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0EC88F44-1874-42B7-B362-81E9E8B53624}" xr6:coauthVersionLast="46" xr6:coauthVersionMax="46" xr10:uidLastSave="{00000000-0000-0000-0000-000000000000}"/>
  <bookViews>
    <workbookView xWindow="-120" yWindow="-120" windowWidth="20730" windowHeight="11160" xr2:uid="{71012A94-392F-4D0B-A810-322FE73740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1" l="1"/>
  <c r="S92" i="1"/>
  <c r="S91" i="1"/>
  <c r="S90" i="1"/>
  <c r="S89" i="1"/>
  <c r="S87" i="1"/>
  <c r="S85" i="1"/>
  <c r="S84" i="1"/>
  <c r="S82" i="1"/>
  <c r="S81" i="1"/>
  <c r="S80" i="1"/>
  <c r="S78" i="1"/>
  <c r="S77" i="1"/>
  <c r="S76" i="1"/>
  <c r="S75" i="1"/>
  <c r="S74" i="1"/>
  <c r="S73" i="1"/>
  <c r="S70" i="1"/>
  <c r="S69" i="1"/>
  <c r="S68" i="1"/>
  <c r="S67" i="1"/>
  <c r="S66" i="1"/>
  <c r="S65" i="1"/>
  <c r="S64" i="1"/>
  <c r="S63" i="1"/>
  <c r="S62" i="1"/>
  <c r="S60" i="1"/>
  <c r="S59" i="1"/>
  <c r="S58" i="1"/>
  <c r="S57" i="1"/>
  <c r="S56" i="1"/>
  <c r="S55" i="1"/>
  <c r="S54" i="1"/>
  <c r="S51" i="1"/>
  <c r="S50" i="1"/>
  <c r="S49" i="1"/>
  <c r="S48" i="1"/>
  <c r="S47" i="1"/>
  <c r="S46" i="1"/>
  <c r="S45" i="1"/>
  <c r="S44" i="1"/>
  <c r="S43" i="1"/>
  <c r="S42" i="1"/>
  <c r="S41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0" i="1"/>
  <c r="S22" i="1"/>
  <c r="S21" i="1"/>
  <c r="S19" i="1"/>
  <c r="S18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<sst xmlns="http://schemas.openxmlformats.org/spreadsheetml/2006/main" count="568" uniqueCount="244">
  <si>
    <t>Results</t>
  </si>
  <si>
    <t>Waltham Chase Trials MCC</t>
  </si>
  <si>
    <t>The Francis Family Trial, Bunny Lane, Sherfield English - 11th April 2021</t>
  </si>
  <si>
    <t>ACU Permit - ACU60210</t>
  </si>
  <si>
    <t>Clerk Of Course: Steve Greenen    Secretary of Meeting : Mike Wiseman</t>
  </si>
  <si>
    <t>No.</t>
  </si>
  <si>
    <t>Name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</si>
  <si>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</si>
  <si>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</si>
  <si>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</si>
  <si>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</si>
  <si>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</si>
  <si>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</si>
  <si>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</si>
  <si>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</si>
  <si>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</si>
  <si>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</si>
  <si>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</si>
  <si>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</si>
  <si>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</si>
  <si>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</si>
  <si>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</si>
  <si>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</si>
  <si>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</si>
  <si>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Thomas</t>
  </si>
  <si>
    <t>Moss</t>
  </si>
  <si>
    <t>Expert</t>
  </si>
  <si>
    <t xml:space="preserve">Honda MRT300 </t>
  </si>
  <si>
    <t>Eastbourne &amp; District MCC</t>
  </si>
  <si>
    <t xml:space="preserve">1st </t>
  </si>
  <si>
    <t>Ben</t>
  </si>
  <si>
    <t>Skinner</t>
  </si>
  <si>
    <t>Gas Gas</t>
  </si>
  <si>
    <t>Ringwood MC &amp; LCC</t>
  </si>
  <si>
    <t>2nd</t>
  </si>
  <si>
    <t>Wayne</t>
  </si>
  <si>
    <t>Holdsworth</t>
  </si>
  <si>
    <t xml:space="preserve">Montesa 4RT </t>
  </si>
  <si>
    <t xml:space="preserve">3rd </t>
  </si>
  <si>
    <t>Neal</t>
  </si>
  <si>
    <t>Hubbard</t>
  </si>
  <si>
    <t xml:space="preserve">Beta Evo 200 </t>
  </si>
  <si>
    <t xml:space="preserve">4th </t>
  </si>
  <si>
    <t>Glenn</t>
  </si>
  <si>
    <t>Bailey</t>
  </si>
  <si>
    <t xml:space="preserve">TRRS </t>
  </si>
  <si>
    <t xml:space="preserve">5th </t>
  </si>
  <si>
    <t>Brian</t>
  </si>
  <si>
    <t>Francis</t>
  </si>
  <si>
    <t xml:space="preserve">TRS RR 300 </t>
  </si>
  <si>
    <t xml:space="preserve">6th </t>
  </si>
  <si>
    <t>Copp</t>
  </si>
  <si>
    <t xml:space="preserve">Sherco </t>
  </si>
  <si>
    <t>Waterside MCC</t>
  </si>
  <si>
    <t xml:space="preserve">7th </t>
  </si>
  <si>
    <t>Gary</t>
  </si>
  <si>
    <t>Tarrant</t>
  </si>
  <si>
    <t xml:space="preserve">Gas Gas 250 </t>
  </si>
  <si>
    <t xml:space="preserve">8th </t>
  </si>
  <si>
    <t>Robert</t>
  </si>
  <si>
    <t>Hoyles</t>
  </si>
  <si>
    <t xml:space="preserve">TRS ONE R 280 </t>
  </si>
  <si>
    <t>Normandy MCC</t>
  </si>
  <si>
    <t>DNF</t>
  </si>
  <si>
    <t xml:space="preserve"> </t>
  </si>
  <si>
    <t>Martin</t>
  </si>
  <si>
    <t>Carter</t>
  </si>
  <si>
    <t>Intermediate</t>
  </si>
  <si>
    <t xml:space="preserve">Gas Gas 300 </t>
  </si>
  <si>
    <t>Matt</t>
  </si>
  <si>
    <t>Boreham</t>
  </si>
  <si>
    <t xml:space="preserve">Gas Gas TXT </t>
  </si>
  <si>
    <t>Derek</t>
  </si>
  <si>
    <t xml:space="preserve">Gas Gas </t>
  </si>
  <si>
    <t>Peter</t>
  </si>
  <si>
    <t>Penton</t>
  </si>
  <si>
    <t xml:space="preserve">Beta Evo125 </t>
  </si>
  <si>
    <t>David</t>
  </si>
  <si>
    <t>Dale</t>
  </si>
  <si>
    <t>Leigh</t>
  </si>
  <si>
    <t>Emery</t>
  </si>
  <si>
    <t>Clubman</t>
  </si>
  <si>
    <t xml:space="preserve">TRS ONE R </t>
  </si>
  <si>
    <t>Bridport &amp; Weymouth MCC</t>
  </si>
  <si>
    <t>Shaun</t>
  </si>
  <si>
    <t>Penfold</t>
  </si>
  <si>
    <t>Dean</t>
  </si>
  <si>
    <t>Skerratt</t>
  </si>
  <si>
    <t xml:space="preserve">Gas Gas GP 300 </t>
  </si>
  <si>
    <t>Tim</t>
  </si>
  <si>
    <t>Max</t>
  </si>
  <si>
    <t>Bird</t>
  </si>
  <si>
    <t xml:space="preserve">TRS ONE </t>
  </si>
  <si>
    <t>Thames MCC</t>
  </si>
  <si>
    <t xml:space="preserve">TRS 250 </t>
  </si>
  <si>
    <t xml:space="preserve">TRS </t>
  </si>
  <si>
    <t>Mark</t>
  </si>
  <si>
    <t>Shipp</t>
  </si>
  <si>
    <t xml:space="preserve">TRS 300 </t>
  </si>
  <si>
    <t xml:space="preserve">9th </t>
  </si>
  <si>
    <t>Paul</t>
  </si>
  <si>
    <t>Garland</t>
  </si>
  <si>
    <t xml:space="preserve">10th </t>
  </si>
  <si>
    <t>Hinton</t>
  </si>
  <si>
    <t xml:space="preserve">11th </t>
  </si>
  <si>
    <t>Michael</t>
  </si>
  <si>
    <t xml:space="preserve">Vertigo </t>
  </si>
  <si>
    <t>XHG Tiger MCC Ltd</t>
  </si>
  <si>
    <t xml:space="preserve">12th </t>
  </si>
  <si>
    <t>Toby</t>
  </si>
  <si>
    <t>Brawn</t>
  </si>
  <si>
    <t xml:space="preserve">Gas Gas TXT 125 </t>
  </si>
  <si>
    <t xml:space="preserve">13th </t>
  </si>
  <si>
    <t>Christopher</t>
  </si>
  <si>
    <t xml:space="preserve">Beta Evo 300 </t>
  </si>
  <si>
    <t xml:space="preserve">14th </t>
  </si>
  <si>
    <t>John</t>
  </si>
  <si>
    <t>White</t>
  </si>
  <si>
    <t xml:space="preserve">Scorpa Factory </t>
  </si>
  <si>
    <t xml:space="preserve">15th </t>
  </si>
  <si>
    <t>Geoffrey</t>
  </si>
  <si>
    <t>Herbert</t>
  </si>
  <si>
    <t xml:space="preserve">Fantic </t>
  </si>
  <si>
    <t>Trevor</t>
  </si>
  <si>
    <t>Gatrell</t>
  </si>
  <si>
    <t>Veteran</t>
  </si>
  <si>
    <t xml:space="preserve">Sherco Factory </t>
  </si>
  <si>
    <t>Ivan</t>
  </si>
  <si>
    <t>Stainforth</t>
  </si>
  <si>
    <t>31 Cleans</t>
  </si>
  <si>
    <t>Bob</t>
  </si>
  <si>
    <t>Privett</t>
  </si>
  <si>
    <t xml:space="preserve">Beta Evo Factory 300 </t>
  </si>
  <si>
    <t>Colin</t>
  </si>
  <si>
    <t>Mew</t>
  </si>
  <si>
    <t>30 Cleans</t>
  </si>
  <si>
    <t>Ian</t>
  </si>
  <si>
    <t>Newcombe</t>
  </si>
  <si>
    <t>28 Cleans</t>
  </si>
  <si>
    <t>Brown</t>
  </si>
  <si>
    <t xml:space="preserve">Sherco 290 </t>
  </si>
  <si>
    <t>Shamus</t>
  </si>
  <si>
    <t>Doohan</t>
  </si>
  <si>
    <t>Andy</t>
  </si>
  <si>
    <t>Pattison</t>
  </si>
  <si>
    <t xml:space="preserve">Scorpa 143 </t>
  </si>
  <si>
    <t>Neil</t>
  </si>
  <si>
    <t>Bungay</t>
  </si>
  <si>
    <t>Bartholomew</t>
  </si>
  <si>
    <t xml:space="preserve">Beta </t>
  </si>
  <si>
    <t>Ronnie</t>
  </si>
  <si>
    <t>Allen</t>
  </si>
  <si>
    <t xml:space="preserve">Montesa 315R </t>
  </si>
  <si>
    <t>Smallshaw</t>
  </si>
  <si>
    <t>Matty</t>
  </si>
  <si>
    <t>Sportsman</t>
  </si>
  <si>
    <t>Ponting</t>
  </si>
  <si>
    <t xml:space="preserve">Montesa </t>
  </si>
  <si>
    <t>31Cleans</t>
  </si>
  <si>
    <t>Gareth</t>
  </si>
  <si>
    <t>Plews</t>
  </si>
  <si>
    <t>Harry</t>
  </si>
  <si>
    <t>Andrews</t>
  </si>
  <si>
    <t>Simon</t>
  </si>
  <si>
    <t>Miles</t>
  </si>
  <si>
    <t xml:space="preserve">TRS 250 RR </t>
  </si>
  <si>
    <t xml:space="preserve">Beta Evo 250 </t>
  </si>
  <si>
    <t>Novice</t>
  </si>
  <si>
    <t>Stephen</t>
  </si>
  <si>
    <t>Wagstaff</t>
  </si>
  <si>
    <t xml:space="preserve">Sherco 125 </t>
  </si>
  <si>
    <t>Daniel</t>
  </si>
  <si>
    <t>Cosser</t>
  </si>
  <si>
    <t xml:space="preserve">Sherco 200 </t>
  </si>
  <si>
    <t>Anthony</t>
  </si>
  <si>
    <t>Gray</t>
  </si>
  <si>
    <t xml:space="preserve">Sherco ST 250 </t>
  </si>
  <si>
    <t>Newell</t>
  </si>
  <si>
    <t xml:space="preserve">Yamaha TYZ 250 </t>
  </si>
  <si>
    <t>Roger</t>
  </si>
  <si>
    <t>Armstrong</t>
  </si>
  <si>
    <t xml:space="preserve">Gas Gas TXT 300 </t>
  </si>
  <si>
    <t>Carl</t>
  </si>
  <si>
    <t>Barr</t>
  </si>
  <si>
    <t xml:space="preserve">Sherco 300 </t>
  </si>
  <si>
    <t>Samuel</t>
  </si>
  <si>
    <t>Green</t>
  </si>
  <si>
    <t xml:space="preserve">Beta Rev3 </t>
  </si>
  <si>
    <t>Elliott</t>
  </si>
  <si>
    <t>Peach</t>
  </si>
  <si>
    <t>Hiscock</t>
  </si>
  <si>
    <t xml:space="preserve">Yamaha TY 175 </t>
  </si>
  <si>
    <t>Mick</t>
  </si>
  <si>
    <t>Machinek</t>
  </si>
  <si>
    <t>Twin Shock C</t>
  </si>
  <si>
    <t xml:space="preserve">Honda TLR 200 </t>
  </si>
  <si>
    <t>35 Cleans</t>
  </si>
  <si>
    <t>Tony</t>
  </si>
  <si>
    <t>Billingham</t>
  </si>
  <si>
    <t xml:space="preserve">Yamaha TY 250 </t>
  </si>
  <si>
    <t>34 Cleans</t>
  </si>
  <si>
    <t>Geoff</t>
  </si>
  <si>
    <t>Muston</t>
  </si>
  <si>
    <t xml:space="preserve">Honda TL 125 </t>
  </si>
  <si>
    <t>Long</t>
  </si>
  <si>
    <t xml:space="preserve">Honda TLR </t>
  </si>
  <si>
    <t>Otter Vale Motorcycle Club</t>
  </si>
  <si>
    <t>Lee</t>
  </si>
  <si>
    <t>Wildsmith</t>
  </si>
  <si>
    <t>Guy</t>
  </si>
  <si>
    <t>Stanley</t>
  </si>
  <si>
    <t xml:space="preserve">Kawasaki KL </t>
  </si>
  <si>
    <t>Cambridge Matchless MC</t>
  </si>
  <si>
    <t>Stuart</t>
  </si>
  <si>
    <t>Twin Shock D</t>
  </si>
  <si>
    <t xml:space="preserve">Fantic 156 </t>
  </si>
  <si>
    <t>Philip</t>
  </si>
  <si>
    <t>Jones</t>
  </si>
  <si>
    <t xml:space="preserve">Yamaha TY </t>
  </si>
  <si>
    <t>Vintage Motor Cycle Club Ltd</t>
  </si>
  <si>
    <t>Parker</t>
  </si>
  <si>
    <t>Charlie</t>
  </si>
  <si>
    <t>Tindle</t>
  </si>
  <si>
    <t>Pre 65 B</t>
  </si>
  <si>
    <t xml:space="preserve">BSA B40 </t>
  </si>
  <si>
    <t>Clarke</t>
  </si>
  <si>
    <t xml:space="preserve">Ariel 500 </t>
  </si>
  <si>
    <t>Hampton</t>
  </si>
  <si>
    <t>Pre 65 C</t>
  </si>
  <si>
    <t xml:space="preserve">Royal Enfield </t>
  </si>
  <si>
    <t>George</t>
  </si>
  <si>
    <t>Greenland</t>
  </si>
  <si>
    <t>Pre 65 D</t>
  </si>
  <si>
    <t xml:space="preserve">BSA Bantam </t>
  </si>
  <si>
    <t>Karen</t>
  </si>
  <si>
    <t>Withers</t>
  </si>
  <si>
    <t xml:space="preserve">Wasp BSA 350 </t>
  </si>
  <si>
    <t>Sims</t>
  </si>
  <si>
    <t xml:space="preserve">Greeves Scottish </t>
  </si>
  <si>
    <t>Balmain</t>
  </si>
  <si>
    <t xml:space="preserve">BSA C15 </t>
  </si>
  <si>
    <t>Norman</t>
  </si>
  <si>
    <t>Loveland</t>
  </si>
  <si>
    <t xml:space="preserve">Triumph Tiger Cub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</si>
</sst>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0A3B-7702-4FC6-988C-9DE0390646FF}">
  <dimension ref="A1:U94"/>
  <sheetViews>
    <sheetView tabSelected="1" topLeftCell="A16" workbookViewId="0">
      <selection activeCell="T18" sqref="T18:T22"/>
    </sheetView>
  </sheetViews>
  <sheetFormatPr defaultRowHeight="15" x14ac:dyDescent="0.25"/>
  <cols>
    <col min="1" max="1" width="6.7109375" style="5" customWidth="1"/>
    <col min="2" max="2" width="12.140625" customWidth="1"/>
    <col min="3" max="3" width="13.140625" customWidth="1"/>
    <col min="4" max="4" width="13.85546875" customWidth="1"/>
    <col min="5" max="5" width="17.5703125" customWidth="1"/>
    <col min="6" max="6" width="27.85546875" customWidth="1"/>
    <col min="7" max="18" width="6.7109375" style="5" customWidth="1"/>
    <col min="19" max="20" width="6.7109375" style="6" customWidth="1"/>
    <col min="21" max="21" width="10.5703125" customWidth="1"/>
  </cols>
  <sheetData>
    <row r="1" spans="1:21" ht="2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1" x14ac:dyDescent="0.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1" x14ac:dyDescent="0.3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1" x14ac:dyDescent="0.3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1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7" spans="1:21" ht="15.75" x14ac:dyDescent="0.25">
      <c r="A7" s="1" t="s">
        <v>5</v>
      </c>
      <c r="B7" s="7" t="s">
        <v>6</v>
      </c>
      <c r="C7" s="7"/>
      <c r="D7" s="2" t="s">
        <v>7</v>
      </c>
      <c r="E7" s="2" t="s">
        <v>8</v>
      </c>
      <c r="F7" s="2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22</v>
      </c>
      <c r="T7" s="1" t="s">
        <v>23</v>
      </c>
    </row>
    <row r="8" spans="1:21" ht="20.100000000000001" customHeight="1" x14ac:dyDescent="0.25">
      <c r="A8" s="3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3</v>
      </c>
      <c r="M8" s="5">
        <v>1</v>
      </c>
      <c r="N8" s="5">
        <v>0</v>
      </c>
      <c r="O8" s="5">
        <v>0</v>
      </c>
      <c r="P8" s="5">
        <v>2</v>
      </c>
      <c r="Q8" s="5">
        <v>0</v>
      </c>
      <c r="R8" s="5">
        <v>0</v>
      </c>
      <c r="S8" s="6">
        <f t="shared" ref="S8:S15" si="0">SUM(G8:R8)</f>
        <v>8</v>
      </c>
      <c r="T8" s="6" t="s">
        <v>29</v>
      </c>
    </row>
    <row r="9" spans="1:21" ht="20.100000000000001" customHeight="1" x14ac:dyDescent="0.25">
      <c r="A9" s="3">
        <v>288</v>
      </c>
      <c r="B9" s="4" t="s">
        <v>30</v>
      </c>
      <c r="C9" s="4" t="s">
        <v>31</v>
      </c>
      <c r="D9" s="4" t="s">
        <v>26</v>
      </c>
      <c r="E9" s="4" t="s">
        <v>32</v>
      </c>
      <c r="F9" s="4" t="s">
        <v>33</v>
      </c>
      <c r="G9" s="5">
        <v>0</v>
      </c>
      <c r="H9" s="5">
        <v>3</v>
      </c>
      <c r="I9" s="5">
        <v>4</v>
      </c>
      <c r="J9" s="5">
        <v>0</v>
      </c>
      <c r="K9" s="5">
        <v>0</v>
      </c>
      <c r="L9" s="5">
        <v>2</v>
      </c>
      <c r="M9" s="5">
        <v>6</v>
      </c>
      <c r="N9" s="5">
        <v>0</v>
      </c>
      <c r="O9" s="5">
        <v>8</v>
      </c>
      <c r="P9" s="5">
        <v>3</v>
      </c>
      <c r="Q9" s="5">
        <v>0</v>
      </c>
      <c r="R9" s="5">
        <v>0</v>
      </c>
      <c r="S9" s="6">
        <f t="shared" si="0"/>
        <v>26</v>
      </c>
      <c r="T9" s="6" t="s">
        <v>34</v>
      </c>
    </row>
    <row r="10" spans="1:21" ht="20.100000000000001" customHeight="1" x14ac:dyDescent="0.25">
      <c r="A10" s="3">
        <v>240</v>
      </c>
      <c r="B10" s="4" t="s">
        <v>35</v>
      </c>
      <c r="C10" s="4" t="s">
        <v>36</v>
      </c>
      <c r="D10" s="4" t="s">
        <v>26</v>
      </c>
      <c r="E10" s="4" t="s">
        <v>37</v>
      </c>
      <c r="F10" s="4" t="s">
        <v>1</v>
      </c>
      <c r="G10" s="5">
        <v>0</v>
      </c>
      <c r="H10" s="5">
        <v>1</v>
      </c>
      <c r="I10" s="5">
        <v>3</v>
      </c>
      <c r="J10" s="5">
        <v>0</v>
      </c>
      <c r="K10" s="5">
        <v>0</v>
      </c>
      <c r="L10" s="5">
        <v>7</v>
      </c>
      <c r="M10" s="5">
        <v>3</v>
      </c>
      <c r="N10" s="5">
        <v>1</v>
      </c>
      <c r="O10" s="5">
        <v>2</v>
      </c>
      <c r="P10" s="5">
        <v>12</v>
      </c>
      <c r="Q10" s="5">
        <v>0</v>
      </c>
      <c r="R10" s="5">
        <v>1</v>
      </c>
      <c r="S10" s="6">
        <f t="shared" si="0"/>
        <v>30</v>
      </c>
      <c r="T10" s="6" t="s">
        <v>38</v>
      </c>
    </row>
    <row r="11" spans="1:21" ht="20.100000000000001" customHeight="1" x14ac:dyDescent="0.25">
      <c r="A11" s="3">
        <v>360</v>
      </c>
      <c r="B11" s="4" t="s">
        <v>39</v>
      </c>
      <c r="C11" s="4" t="s">
        <v>40</v>
      </c>
      <c r="D11" s="4" t="s">
        <v>26</v>
      </c>
      <c r="E11" s="4" t="s">
        <v>41</v>
      </c>
      <c r="F11" s="4" t="s">
        <v>1</v>
      </c>
      <c r="G11" s="5">
        <v>0</v>
      </c>
      <c r="H11" s="5">
        <v>3</v>
      </c>
      <c r="I11" s="5">
        <v>5</v>
      </c>
      <c r="J11" s="5">
        <v>0</v>
      </c>
      <c r="K11" s="5">
        <v>1</v>
      </c>
      <c r="L11" s="5">
        <v>6</v>
      </c>
      <c r="M11" s="5">
        <v>3</v>
      </c>
      <c r="N11" s="5">
        <v>0</v>
      </c>
      <c r="O11" s="5">
        <v>2</v>
      </c>
      <c r="P11" s="5">
        <v>11</v>
      </c>
      <c r="Q11" s="5">
        <v>1</v>
      </c>
      <c r="R11" s="5">
        <v>3</v>
      </c>
      <c r="S11" s="6">
        <f t="shared" si="0"/>
        <v>35</v>
      </c>
      <c r="T11" s="6" t="s">
        <v>42</v>
      </c>
    </row>
    <row r="12" spans="1:21" ht="20.100000000000001" customHeight="1" x14ac:dyDescent="0.25">
      <c r="A12" s="3">
        <v>27</v>
      </c>
      <c r="B12" s="4" t="s">
        <v>43</v>
      </c>
      <c r="C12" s="4" t="s">
        <v>44</v>
      </c>
      <c r="D12" s="4" t="s">
        <v>26</v>
      </c>
      <c r="E12" s="4" t="s">
        <v>45</v>
      </c>
      <c r="F12" s="4" t="s">
        <v>1</v>
      </c>
      <c r="G12" s="5">
        <v>0</v>
      </c>
      <c r="H12" s="5">
        <v>1</v>
      </c>
      <c r="I12" s="5">
        <v>8</v>
      </c>
      <c r="J12" s="5">
        <v>0</v>
      </c>
      <c r="K12" s="5">
        <v>0</v>
      </c>
      <c r="L12" s="5">
        <v>8</v>
      </c>
      <c r="M12" s="5">
        <v>6</v>
      </c>
      <c r="N12" s="5">
        <v>2</v>
      </c>
      <c r="O12" s="5">
        <v>4</v>
      </c>
      <c r="P12" s="5">
        <v>8</v>
      </c>
      <c r="Q12" s="5">
        <v>0</v>
      </c>
      <c r="R12" s="5">
        <v>1</v>
      </c>
      <c r="S12" s="6">
        <f t="shared" si="0"/>
        <v>38</v>
      </c>
      <c r="T12" s="6" t="s">
        <v>46</v>
      </c>
    </row>
    <row r="13" spans="1:21" ht="20.100000000000001" customHeight="1" x14ac:dyDescent="0.25">
      <c r="A13" s="3">
        <v>262</v>
      </c>
      <c r="B13" s="4" t="s">
        <v>47</v>
      </c>
      <c r="C13" s="4" t="s">
        <v>48</v>
      </c>
      <c r="D13" s="4" t="s">
        <v>26</v>
      </c>
      <c r="E13" s="4" t="s">
        <v>49</v>
      </c>
      <c r="F13" s="4" t="s">
        <v>33</v>
      </c>
      <c r="G13" s="5">
        <v>0</v>
      </c>
      <c r="H13" s="5">
        <v>6</v>
      </c>
      <c r="I13" s="5">
        <v>3</v>
      </c>
      <c r="J13" s="5">
        <v>0</v>
      </c>
      <c r="K13" s="5">
        <v>0</v>
      </c>
      <c r="L13" s="5">
        <v>1</v>
      </c>
      <c r="M13" s="5">
        <v>4</v>
      </c>
      <c r="N13" s="5">
        <v>5</v>
      </c>
      <c r="O13" s="5">
        <v>11</v>
      </c>
      <c r="P13" s="5">
        <v>7</v>
      </c>
      <c r="Q13" s="5">
        <v>1</v>
      </c>
      <c r="R13" s="5">
        <v>3</v>
      </c>
      <c r="S13" s="6">
        <f t="shared" si="0"/>
        <v>41</v>
      </c>
      <c r="T13" s="6" t="s">
        <v>50</v>
      </c>
    </row>
    <row r="14" spans="1:21" ht="20.100000000000001" customHeight="1" x14ac:dyDescent="0.25">
      <c r="A14" s="3">
        <v>250</v>
      </c>
      <c r="B14" s="4" t="s">
        <v>24</v>
      </c>
      <c r="C14" s="4" t="s">
        <v>51</v>
      </c>
      <c r="D14" s="4" t="s">
        <v>26</v>
      </c>
      <c r="E14" s="4" t="s">
        <v>52</v>
      </c>
      <c r="F14" s="4" t="s">
        <v>53</v>
      </c>
      <c r="G14" s="5">
        <v>10</v>
      </c>
      <c r="H14" s="5">
        <v>5</v>
      </c>
      <c r="I14" s="5">
        <v>6</v>
      </c>
      <c r="J14" s="5">
        <v>0</v>
      </c>
      <c r="K14" s="5">
        <v>0</v>
      </c>
      <c r="L14" s="5">
        <v>8</v>
      </c>
      <c r="M14" s="5">
        <v>5</v>
      </c>
      <c r="N14" s="5">
        <v>3</v>
      </c>
      <c r="O14" s="5">
        <v>7</v>
      </c>
      <c r="P14" s="5">
        <v>11</v>
      </c>
      <c r="Q14" s="5">
        <v>1</v>
      </c>
      <c r="R14" s="5">
        <v>13</v>
      </c>
      <c r="S14" s="6">
        <f t="shared" si="0"/>
        <v>69</v>
      </c>
      <c r="T14" s="6" t="s">
        <v>54</v>
      </c>
    </row>
    <row r="15" spans="1:21" ht="20.100000000000001" customHeight="1" x14ac:dyDescent="0.25">
      <c r="A15" s="3">
        <v>221</v>
      </c>
      <c r="B15" s="4" t="s">
        <v>55</v>
      </c>
      <c r="C15" s="4" t="s">
        <v>56</v>
      </c>
      <c r="D15" s="4" t="s">
        <v>26</v>
      </c>
      <c r="E15" s="4" t="s">
        <v>57</v>
      </c>
      <c r="F15" s="4" t="s">
        <v>33</v>
      </c>
      <c r="G15" s="5">
        <v>4</v>
      </c>
      <c r="H15" s="5">
        <v>10</v>
      </c>
      <c r="I15" s="5">
        <v>8</v>
      </c>
      <c r="J15" s="5">
        <v>5</v>
      </c>
      <c r="K15" s="5">
        <v>6</v>
      </c>
      <c r="L15" s="5">
        <v>11</v>
      </c>
      <c r="M15" s="5">
        <v>8</v>
      </c>
      <c r="N15" s="5">
        <v>7</v>
      </c>
      <c r="O15" s="5">
        <v>8</v>
      </c>
      <c r="P15" s="5">
        <v>11</v>
      </c>
      <c r="Q15" s="5">
        <v>5</v>
      </c>
      <c r="R15" s="5">
        <v>13</v>
      </c>
      <c r="S15" s="6">
        <f t="shared" si="0"/>
        <v>96</v>
      </c>
      <c r="T15" s="6" t="s">
        <v>58</v>
      </c>
    </row>
    <row r="16" spans="1:21" ht="20.100000000000001" customHeight="1" x14ac:dyDescent="0.25">
      <c r="A16" s="3">
        <v>180</v>
      </c>
      <c r="B16" s="4" t="s">
        <v>59</v>
      </c>
      <c r="C16" s="4" t="s">
        <v>60</v>
      </c>
      <c r="D16" s="4" t="s">
        <v>26</v>
      </c>
      <c r="E16" s="4" t="s">
        <v>61</v>
      </c>
      <c r="F16" s="4" t="s">
        <v>62</v>
      </c>
      <c r="G16" s="5" t="s">
        <v>63</v>
      </c>
      <c r="H16" s="5" t="s">
        <v>63</v>
      </c>
      <c r="I16" s="5" t="s">
        <v>63</v>
      </c>
      <c r="J16" s="5" t="s">
        <v>63</v>
      </c>
      <c r="K16" s="5" t="s">
        <v>63</v>
      </c>
      <c r="L16" s="5" t="s">
        <v>63</v>
      </c>
      <c r="M16" s="5" t="s">
        <v>63</v>
      </c>
      <c r="N16" s="5" t="s">
        <v>63</v>
      </c>
      <c r="O16" s="5" t="s">
        <v>63</v>
      </c>
      <c r="P16" s="5" t="s">
        <v>63</v>
      </c>
      <c r="Q16" s="5" t="s">
        <v>63</v>
      </c>
      <c r="R16" s="5" t="s">
        <v>63</v>
      </c>
      <c r="S16" s="5" t="s">
        <v>63</v>
      </c>
      <c r="T16" s="6" t="s">
        <v>63</v>
      </c>
    </row>
    <row r="17" spans="1:20" ht="20.100000000000001" customHeight="1" x14ac:dyDescent="0.25">
      <c r="A17" s="3"/>
      <c r="B17" s="4"/>
      <c r="C17" s="4"/>
      <c r="D17" s="4"/>
      <c r="E17" s="4"/>
      <c r="F17" s="4"/>
      <c r="S17" s="6" t="s">
        <v>64</v>
      </c>
    </row>
    <row r="18" spans="1:20" ht="20.100000000000001" customHeight="1" x14ac:dyDescent="0.25">
      <c r="A18" s="3">
        <v>177</v>
      </c>
      <c r="B18" s="4" t="s">
        <v>65</v>
      </c>
      <c r="C18" s="4" t="s">
        <v>66</v>
      </c>
      <c r="D18" s="4" t="s">
        <v>67</v>
      </c>
      <c r="E18" s="4" t="s">
        <v>68</v>
      </c>
      <c r="F18" s="4" t="s">
        <v>1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1</v>
      </c>
      <c r="P18" s="5">
        <v>2</v>
      </c>
      <c r="Q18" s="5">
        <v>0</v>
      </c>
      <c r="R18" s="5">
        <v>0</v>
      </c>
      <c r="S18" s="6">
        <f>SUM(G18:R18)</f>
        <v>5</v>
      </c>
      <c r="T18" s="6" t="s">
        <v>29</v>
      </c>
    </row>
    <row r="19" spans="1:20" ht="20.100000000000001" customHeight="1" x14ac:dyDescent="0.25">
      <c r="A19" s="3">
        <v>8</v>
      </c>
      <c r="B19" s="4" t="s">
        <v>69</v>
      </c>
      <c r="C19" s="4" t="s">
        <v>70</v>
      </c>
      <c r="D19" s="4" t="s">
        <v>67</v>
      </c>
      <c r="E19" s="4" t="s">
        <v>71</v>
      </c>
      <c r="F19" s="4" t="s">
        <v>53</v>
      </c>
      <c r="G19" s="5">
        <v>1</v>
      </c>
      <c r="H19" s="5">
        <v>2</v>
      </c>
      <c r="I19" s="5">
        <v>0</v>
      </c>
      <c r="J19" s="5">
        <v>0</v>
      </c>
      <c r="K19" s="5">
        <v>5</v>
      </c>
      <c r="L19" s="5">
        <v>0</v>
      </c>
      <c r="M19" s="5">
        <v>0</v>
      </c>
      <c r="N19" s="5">
        <v>0</v>
      </c>
      <c r="O19" s="5">
        <v>7</v>
      </c>
      <c r="P19" s="5">
        <v>7</v>
      </c>
      <c r="Q19" s="5">
        <v>0</v>
      </c>
      <c r="R19" s="5">
        <v>0</v>
      </c>
      <c r="S19" s="6">
        <f>SUM(G19:R19)</f>
        <v>22</v>
      </c>
      <c r="T19" s="6" t="s">
        <v>34</v>
      </c>
    </row>
    <row r="20" spans="1:20" ht="20.100000000000001" customHeight="1" x14ac:dyDescent="0.25">
      <c r="A20" s="3">
        <v>341</v>
      </c>
      <c r="B20" s="4" t="s">
        <v>77</v>
      </c>
      <c r="C20" s="4" t="s">
        <v>78</v>
      </c>
      <c r="D20" s="4" t="s">
        <v>67</v>
      </c>
      <c r="E20" s="4" t="s">
        <v>71</v>
      </c>
      <c r="F20" s="4" t="s">
        <v>1</v>
      </c>
      <c r="G20" s="5">
        <v>4</v>
      </c>
      <c r="H20" s="5">
        <v>7</v>
      </c>
      <c r="I20" s="5">
        <v>0</v>
      </c>
      <c r="J20" s="5">
        <v>0</v>
      </c>
      <c r="K20" s="5">
        <v>3</v>
      </c>
      <c r="L20" s="5">
        <v>1</v>
      </c>
      <c r="M20" s="5">
        <v>0</v>
      </c>
      <c r="N20" s="5">
        <v>0</v>
      </c>
      <c r="O20" s="5">
        <v>15</v>
      </c>
      <c r="P20" s="5">
        <v>3</v>
      </c>
      <c r="Q20" s="5">
        <v>0</v>
      </c>
      <c r="R20" s="5">
        <v>0</v>
      </c>
      <c r="S20" s="6">
        <f>SUM(G20:R20)</f>
        <v>33</v>
      </c>
      <c r="T20" s="6" t="s">
        <v>38</v>
      </c>
    </row>
    <row r="21" spans="1:20" ht="20.100000000000001" customHeight="1" x14ac:dyDescent="0.25">
      <c r="A21" s="3">
        <v>354</v>
      </c>
      <c r="B21" s="4" t="s">
        <v>72</v>
      </c>
      <c r="C21" s="4" t="s">
        <v>48</v>
      </c>
      <c r="D21" s="4" t="s">
        <v>67</v>
      </c>
      <c r="E21" s="4" t="s">
        <v>73</v>
      </c>
      <c r="F21" s="4" t="s">
        <v>33</v>
      </c>
      <c r="G21" s="5">
        <v>1</v>
      </c>
      <c r="H21" s="5">
        <v>9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5</v>
      </c>
      <c r="O21" s="5">
        <v>15</v>
      </c>
      <c r="P21" s="5">
        <v>5</v>
      </c>
      <c r="Q21" s="5">
        <v>0</v>
      </c>
      <c r="R21" s="5">
        <v>0</v>
      </c>
      <c r="S21" s="6">
        <f>SUM(G21:R21)</f>
        <v>36</v>
      </c>
      <c r="T21" s="6" t="s">
        <v>42</v>
      </c>
    </row>
    <row r="22" spans="1:20" ht="20.100000000000001" customHeight="1" x14ac:dyDescent="0.25">
      <c r="A22" s="3">
        <v>249</v>
      </c>
      <c r="B22" s="4" t="s">
        <v>74</v>
      </c>
      <c r="C22" s="4" t="s">
        <v>75</v>
      </c>
      <c r="D22" s="4" t="s">
        <v>67</v>
      </c>
      <c r="E22" s="4" t="s">
        <v>76</v>
      </c>
      <c r="F22" s="4" t="s">
        <v>1</v>
      </c>
      <c r="G22" s="5">
        <v>0</v>
      </c>
      <c r="H22" s="5">
        <v>7</v>
      </c>
      <c r="I22" s="5">
        <v>0</v>
      </c>
      <c r="J22" s="5">
        <v>0</v>
      </c>
      <c r="K22" s="5">
        <v>7</v>
      </c>
      <c r="L22" s="5">
        <v>3</v>
      </c>
      <c r="M22" s="5">
        <v>0</v>
      </c>
      <c r="N22" s="5">
        <v>6</v>
      </c>
      <c r="O22" s="5">
        <v>15</v>
      </c>
      <c r="P22" s="5">
        <v>11</v>
      </c>
      <c r="Q22" s="5">
        <v>0</v>
      </c>
      <c r="R22" s="5">
        <v>1</v>
      </c>
      <c r="S22" s="6">
        <f>SUM(G22:R22)</f>
        <v>50</v>
      </c>
      <c r="T22" s="6" t="s">
        <v>46</v>
      </c>
    </row>
    <row r="23" spans="1:20" ht="20.100000000000001" customHeight="1" x14ac:dyDescent="0.25">
      <c r="A23" s="3"/>
      <c r="B23" s="4"/>
      <c r="C23" s="4"/>
      <c r="D23" s="4"/>
      <c r="E23" s="4"/>
      <c r="F23" s="4"/>
      <c r="S23" s="6" t="s">
        <v>64</v>
      </c>
    </row>
    <row r="24" spans="1:20" ht="20.100000000000001" customHeight="1" x14ac:dyDescent="0.25">
      <c r="A24" s="3">
        <v>228</v>
      </c>
      <c r="B24" s="4" t="s">
        <v>79</v>
      </c>
      <c r="C24" s="4" t="s">
        <v>80</v>
      </c>
      <c r="D24" s="4" t="s">
        <v>81</v>
      </c>
      <c r="E24" s="4" t="s">
        <v>82</v>
      </c>
      <c r="F24" s="4" t="s">
        <v>83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7</v>
      </c>
      <c r="P24" s="5">
        <v>0</v>
      </c>
      <c r="Q24" s="5">
        <v>0</v>
      </c>
      <c r="R24" s="5">
        <v>0</v>
      </c>
      <c r="S24" s="6">
        <f t="shared" ref="S24:S38" si="1">SUM(G24:R24)</f>
        <v>9</v>
      </c>
      <c r="T24" s="6" t="s">
        <v>29</v>
      </c>
    </row>
    <row r="25" spans="1:20" ht="20.100000000000001" customHeight="1" x14ac:dyDescent="0.25">
      <c r="A25" s="3">
        <v>252</v>
      </c>
      <c r="B25" s="4" t="s">
        <v>84</v>
      </c>
      <c r="C25" s="4" t="s">
        <v>48</v>
      </c>
      <c r="D25" s="4" t="s">
        <v>81</v>
      </c>
      <c r="E25" s="4" t="s">
        <v>73</v>
      </c>
      <c r="F25" s="4" t="s">
        <v>33</v>
      </c>
      <c r="G25" s="5">
        <v>0</v>
      </c>
      <c r="H25" s="5">
        <v>6</v>
      </c>
      <c r="I25" s="5">
        <v>0</v>
      </c>
      <c r="J25" s="5">
        <v>0</v>
      </c>
      <c r="K25" s="5">
        <v>5</v>
      </c>
      <c r="L25" s="5">
        <v>2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>
        <v>3</v>
      </c>
      <c r="S25" s="6">
        <f t="shared" si="1"/>
        <v>19</v>
      </c>
      <c r="T25" s="6" t="s">
        <v>34</v>
      </c>
    </row>
    <row r="26" spans="1:20" ht="20.100000000000001" customHeight="1" x14ac:dyDescent="0.25">
      <c r="A26" s="3">
        <v>129</v>
      </c>
      <c r="B26" s="4" t="s">
        <v>77</v>
      </c>
      <c r="C26" s="4" t="s">
        <v>85</v>
      </c>
      <c r="D26" s="4" t="s">
        <v>81</v>
      </c>
      <c r="E26" s="4" t="s">
        <v>71</v>
      </c>
      <c r="F26" s="4" t="s">
        <v>33</v>
      </c>
      <c r="G26" s="5">
        <v>2</v>
      </c>
      <c r="H26" s="5">
        <v>7</v>
      </c>
      <c r="I26" s="5">
        <v>2</v>
      </c>
      <c r="J26" s="5">
        <v>0</v>
      </c>
      <c r="K26" s="5">
        <v>6</v>
      </c>
      <c r="L26" s="5">
        <v>0</v>
      </c>
      <c r="M26" s="5">
        <v>0</v>
      </c>
      <c r="N26" s="5">
        <v>0</v>
      </c>
      <c r="O26" s="5">
        <v>3</v>
      </c>
      <c r="P26" s="5">
        <v>6</v>
      </c>
      <c r="Q26" s="5">
        <v>0</v>
      </c>
      <c r="R26" s="5">
        <v>1</v>
      </c>
      <c r="S26" s="6">
        <f t="shared" si="1"/>
        <v>27</v>
      </c>
      <c r="T26" s="6" t="s">
        <v>38</v>
      </c>
    </row>
    <row r="27" spans="1:20" ht="20.100000000000001" customHeight="1" x14ac:dyDescent="0.25">
      <c r="A27" s="3">
        <v>577</v>
      </c>
      <c r="B27" s="4" t="s">
        <v>86</v>
      </c>
      <c r="C27" s="4" t="s">
        <v>87</v>
      </c>
      <c r="D27" s="4" t="s">
        <v>81</v>
      </c>
      <c r="E27" s="4" t="s">
        <v>88</v>
      </c>
      <c r="F27" s="4" t="s">
        <v>1</v>
      </c>
      <c r="G27" s="5">
        <v>0</v>
      </c>
      <c r="H27" s="5">
        <v>5</v>
      </c>
      <c r="I27" s="5">
        <v>5</v>
      </c>
      <c r="J27" s="5">
        <v>0</v>
      </c>
      <c r="K27" s="5">
        <v>1</v>
      </c>
      <c r="L27" s="5">
        <v>1</v>
      </c>
      <c r="M27" s="5">
        <v>0</v>
      </c>
      <c r="N27" s="5">
        <v>1</v>
      </c>
      <c r="O27" s="5">
        <v>7</v>
      </c>
      <c r="P27" s="5">
        <v>11</v>
      </c>
      <c r="Q27" s="5">
        <v>0</v>
      </c>
      <c r="R27" s="5">
        <v>3</v>
      </c>
      <c r="S27" s="6">
        <f t="shared" si="1"/>
        <v>34</v>
      </c>
      <c r="T27" s="6" t="s">
        <v>42</v>
      </c>
    </row>
    <row r="28" spans="1:20" ht="20.100000000000001" customHeight="1" x14ac:dyDescent="0.25">
      <c r="A28" s="3">
        <v>127</v>
      </c>
      <c r="B28" s="4" t="s">
        <v>89</v>
      </c>
      <c r="C28" s="4" t="s">
        <v>66</v>
      </c>
      <c r="D28" s="4" t="s">
        <v>81</v>
      </c>
      <c r="E28" s="4" t="s">
        <v>57</v>
      </c>
      <c r="F28" s="4" t="s">
        <v>1</v>
      </c>
      <c r="G28" s="5">
        <v>0</v>
      </c>
      <c r="H28" s="5">
        <v>7</v>
      </c>
      <c r="I28" s="5">
        <v>0</v>
      </c>
      <c r="J28" s="5">
        <v>0</v>
      </c>
      <c r="K28" s="5">
        <v>7</v>
      </c>
      <c r="L28" s="5">
        <v>0</v>
      </c>
      <c r="M28" s="5">
        <v>0</v>
      </c>
      <c r="N28" s="5">
        <v>0</v>
      </c>
      <c r="O28" s="5">
        <v>15</v>
      </c>
      <c r="P28" s="5">
        <v>13</v>
      </c>
      <c r="Q28" s="5">
        <v>0</v>
      </c>
      <c r="R28" s="5">
        <v>0</v>
      </c>
      <c r="S28" s="6">
        <f t="shared" si="1"/>
        <v>42</v>
      </c>
      <c r="T28" s="6" t="s">
        <v>46</v>
      </c>
    </row>
    <row r="29" spans="1:20" ht="20.100000000000001" customHeight="1" x14ac:dyDescent="0.25">
      <c r="A29" s="3">
        <v>9</v>
      </c>
      <c r="B29" s="4" t="s">
        <v>90</v>
      </c>
      <c r="C29" s="4" t="s">
        <v>91</v>
      </c>
      <c r="D29" s="4" t="s">
        <v>81</v>
      </c>
      <c r="E29" s="4" t="s">
        <v>92</v>
      </c>
      <c r="F29" s="4" t="s">
        <v>93</v>
      </c>
      <c r="G29" s="5">
        <v>0</v>
      </c>
      <c r="H29" s="5">
        <v>7</v>
      </c>
      <c r="I29" s="5">
        <v>0</v>
      </c>
      <c r="J29" s="5">
        <v>0</v>
      </c>
      <c r="K29" s="5">
        <v>10</v>
      </c>
      <c r="L29" s="5">
        <v>2</v>
      </c>
      <c r="M29" s="5">
        <v>0</v>
      </c>
      <c r="N29" s="5">
        <v>0</v>
      </c>
      <c r="O29" s="5">
        <v>11</v>
      </c>
      <c r="P29" s="5">
        <v>10</v>
      </c>
      <c r="Q29" s="5">
        <v>1</v>
      </c>
      <c r="R29" s="5">
        <v>2</v>
      </c>
      <c r="S29" s="6">
        <f t="shared" si="1"/>
        <v>43</v>
      </c>
      <c r="T29" s="6" t="s">
        <v>50</v>
      </c>
    </row>
    <row r="30" spans="1:20" ht="20.100000000000001" customHeight="1" x14ac:dyDescent="0.25">
      <c r="A30" s="3">
        <v>326</v>
      </c>
      <c r="B30" s="4" t="s">
        <v>89</v>
      </c>
      <c r="C30" s="4" t="s">
        <v>91</v>
      </c>
      <c r="D30" s="4" t="s">
        <v>81</v>
      </c>
      <c r="E30" s="4" t="s">
        <v>94</v>
      </c>
      <c r="F30" s="4" t="s">
        <v>93</v>
      </c>
      <c r="G30" s="5">
        <v>4</v>
      </c>
      <c r="H30" s="5">
        <v>9</v>
      </c>
      <c r="I30" s="5">
        <v>1</v>
      </c>
      <c r="J30" s="5">
        <v>1</v>
      </c>
      <c r="K30" s="5">
        <v>10</v>
      </c>
      <c r="L30" s="5">
        <v>0</v>
      </c>
      <c r="M30" s="5">
        <v>0</v>
      </c>
      <c r="N30" s="5">
        <v>0</v>
      </c>
      <c r="O30" s="5">
        <v>5</v>
      </c>
      <c r="P30" s="5">
        <v>11</v>
      </c>
      <c r="Q30" s="5">
        <v>1</v>
      </c>
      <c r="R30" s="5">
        <v>2</v>
      </c>
      <c r="S30" s="6">
        <f t="shared" si="1"/>
        <v>44</v>
      </c>
      <c r="T30" s="6" t="s">
        <v>54</v>
      </c>
    </row>
    <row r="31" spans="1:20" ht="20.100000000000001" customHeight="1" x14ac:dyDescent="0.25">
      <c r="A31" s="3">
        <v>251</v>
      </c>
      <c r="B31" s="4" t="s">
        <v>78</v>
      </c>
      <c r="C31" s="4" t="s">
        <v>48</v>
      </c>
      <c r="D31" s="4" t="s">
        <v>81</v>
      </c>
      <c r="E31" s="4" t="s">
        <v>95</v>
      </c>
      <c r="F31" s="4" t="s">
        <v>83</v>
      </c>
      <c r="G31" s="5">
        <v>0</v>
      </c>
      <c r="H31" s="5">
        <v>13</v>
      </c>
      <c r="I31" s="5">
        <v>0</v>
      </c>
      <c r="J31" s="5">
        <v>0</v>
      </c>
      <c r="K31" s="5">
        <v>7</v>
      </c>
      <c r="L31" s="5">
        <v>1</v>
      </c>
      <c r="M31" s="5">
        <v>0</v>
      </c>
      <c r="N31" s="5">
        <v>0</v>
      </c>
      <c r="O31" s="5">
        <v>5</v>
      </c>
      <c r="P31" s="5">
        <v>15</v>
      </c>
      <c r="Q31" s="5">
        <v>2</v>
      </c>
      <c r="R31" s="5">
        <v>2</v>
      </c>
      <c r="S31" s="6">
        <f t="shared" si="1"/>
        <v>45</v>
      </c>
      <c r="T31" s="6" t="s">
        <v>58</v>
      </c>
    </row>
    <row r="32" spans="1:20" ht="20.100000000000001" customHeight="1" x14ac:dyDescent="0.25">
      <c r="A32" s="3">
        <v>150</v>
      </c>
      <c r="B32" s="4" t="s">
        <v>96</v>
      </c>
      <c r="C32" s="4" t="s">
        <v>97</v>
      </c>
      <c r="D32" s="4" t="s">
        <v>81</v>
      </c>
      <c r="E32" s="4" t="s">
        <v>98</v>
      </c>
      <c r="F32" s="4" t="s">
        <v>33</v>
      </c>
      <c r="G32" s="5">
        <v>3</v>
      </c>
      <c r="H32" s="5">
        <v>9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10</v>
      </c>
      <c r="P32" s="5">
        <v>13</v>
      </c>
      <c r="Q32" s="5">
        <v>0</v>
      </c>
      <c r="R32" s="5">
        <v>10</v>
      </c>
      <c r="S32" s="6">
        <f t="shared" si="1"/>
        <v>46</v>
      </c>
      <c r="T32" s="6" t="s">
        <v>99</v>
      </c>
    </row>
    <row r="33" spans="1:21" ht="20.100000000000001" customHeight="1" x14ac:dyDescent="0.25">
      <c r="A33" s="3">
        <v>26</v>
      </c>
      <c r="B33" s="4" t="s">
        <v>100</v>
      </c>
      <c r="C33" s="4" t="s">
        <v>101</v>
      </c>
      <c r="D33" s="4" t="s">
        <v>81</v>
      </c>
      <c r="E33" s="4" t="s">
        <v>49</v>
      </c>
      <c r="F33" s="4" t="s">
        <v>1</v>
      </c>
      <c r="G33" s="5">
        <v>0</v>
      </c>
      <c r="H33" s="5">
        <v>9</v>
      </c>
      <c r="I33" s="5">
        <v>5</v>
      </c>
      <c r="J33" s="5">
        <v>0</v>
      </c>
      <c r="K33" s="5">
        <v>6</v>
      </c>
      <c r="L33" s="5">
        <v>0</v>
      </c>
      <c r="M33" s="5">
        <v>0</v>
      </c>
      <c r="N33" s="5">
        <v>0</v>
      </c>
      <c r="O33" s="5">
        <v>12</v>
      </c>
      <c r="P33" s="5">
        <v>11</v>
      </c>
      <c r="Q33" s="5">
        <v>0</v>
      </c>
      <c r="R33" s="5">
        <v>8</v>
      </c>
      <c r="S33" s="6">
        <f t="shared" si="1"/>
        <v>51</v>
      </c>
      <c r="T33" s="6" t="s">
        <v>102</v>
      </c>
    </row>
    <row r="34" spans="1:21" ht="20.100000000000001" customHeight="1" x14ac:dyDescent="0.25">
      <c r="A34" s="3">
        <v>110</v>
      </c>
      <c r="B34" s="4" t="s">
        <v>74</v>
      </c>
      <c r="C34" s="4" t="s">
        <v>103</v>
      </c>
      <c r="D34" s="4" t="s">
        <v>81</v>
      </c>
      <c r="E34" s="4" t="s">
        <v>68</v>
      </c>
      <c r="F34" s="4" t="s">
        <v>33</v>
      </c>
      <c r="G34" s="5">
        <v>8</v>
      </c>
      <c r="H34" s="5">
        <v>7</v>
      </c>
      <c r="I34" s="5">
        <v>0</v>
      </c>
      <c r="J34" s="5">
        <v>5</v>
      </c>
      <c r="K34" s="5">
        <v>5</v>
      </c>
      <c r="L34" s="5">
        <v>1</v>
      </c>
      <c r="M34" s="5">
        <v>1</v>
      </c>
      <c r="N34" s="5">
        <v>1</v>
      </c>
      <c r="O34" s="5">
        <v>11</v>
      </c>
      <c r="P34" s="5">
        <v>12</v>
      </c>
      <c r="Q34" s="5">
        <v>1</v>
      </c>
      <c r="R34" s="5">
        <v>2</v>
      </c>
      <c r="S34" s="6">
        <f t="shared" si="1"/>
        <v>54</v>
      </c>
      <c r="T34" s="6" t="s">
        <v>104</v>
      </c>
    </row>
    <row r="35" spans="1:21" ht="20.100000000000001" customHeight="1" x14ac:dyDescent="0.25">
      <c r="A35" s="3">
        <v>109</v>
      </c>
      <c r="B35" s="4" t="s">
        <v>105</v>
      </c>
      <c r="C35" s="4" t="s">
        <v>103</v>
      </c>
      <c r="D35" s="4" t="s">
        <v>81</v>
      </c>
      <c r="E35" s="4" t="s">
        <v>106</v>
      </c>
      <c r="F35" s="4" t="s">
        <v>107</v>
      </c>
      <c r="G35" s="5">
        <v>4</v>
      </c>
      <c r="H35" s="5">
        <v>7</v>
      </c>
      <c r="I35" s="5">
        <v>0</v>
      </c>
      <c r="J35" s="5">
        <v>6</v>
      </c>
      <c r="K35" s="5">
        <v>6</v>
      </c>
      <c r="L35" s="5">
        <v>3</v>
      </c>
      <c r="M35" s="5">
        <v>5</v>
      </c>
      <c r="N35" s="5">
        <v>0</v>
      </c>
      <c r="O35" s="5">
        <v>15</v>
      </c>
      <c r="P35" s="5">
        <v>7</v>
      </c>
      <c r="Q35" s="5">
        <v>3</v>
      </c>
      <c r="R35" s="5">
        <v>2</v>
      </c>
      <c r="S35" s="6">
        <f t="shared" si="1"/>
        <v>58</v>
      </c>
      <c r="T35" s="6" t="s">
        <v>108</v>
      </c>
    </row>
    <row r="36" spans="1:21" ht="20.100000000000001" customHeight="1" x14ac:dyDescent="0.25">
      <c r="A36" s="3">
        <v>236</v>
      </c>
      <c r="B36" s="4" t="s">
        <v>109</v>
      </c>
      <c r="C36" s="4" t="s">
        <v>110</v>
      </c>
      <c r="D36" s="4" t="s">
        <v>81</v>
      </c>
      <c r="E36" s="4" t="s">
        <v>111</v>
      </c>
      <c r="F36" s="4" t="s">
        <v>1</v>
      </c>
      <c r="G36" s="5">
        <v>1</v>
      </c>
      <c r="H36" s="5">
        <v>13</v>
      </c>
      <c r="I36" s="5">
        <v>3</v>
      </c>
      <c r="J36" s="5">
        <v>1</v>
      </c>
      <c r="K36" s="5">
        <v>6</v>
      </c>
      <c r="L36" s="5">
        <v>5</v>
      </c>
      <c r="M36" s="5">
        <v>0</v>
      </c>
      <c r="N36" s="5">
        <v>3</v>
      </c>
      <c r="O36" s="5">
        <v>15</v>
      </c>
      <c r="P36" s="5">
        <v>13</v>
      </c>
      <c r="Q36" s="5">
        <v>0</v>
      </c>
      <c r="R36" s="5">
        <v>0</v>
      </c>
      <c r="S36" s="6">
        <f t="shared" si="1"/>
        <v>60</v>
      </c>
      <c r="T36" s="6" t="s">
        <v>112</v>
      </c>
    </row>
    <row r="37" spans="1:21" ht="20.100000000000001" customHeight="1" x14ac:dyDescent="0.25">
      <c r="A37" s="3">
        <v>72</v>
      </c>
      <c r="B37" s="4" t="s">
        <v>113</v>
      </c>
      <c r="C37" s="4" t="s">
        <v>110</v>
      </c>
      <c r="D37" s="4" t="s">
        <v>81</v>
      </c>
      <c r="E37" s="4" t="s">
        <v>114</v>
      </c>
      <c r="F37" s="4" t="s">
        <v>1</v>
      </c>
      <c r="G37" s="5">
        <v>4</v>
      </c>
      <c r="H37" s="5">
        <v>13</v>
      </c>
      <c r="I37" s="5">
        <v>6</v>
      </c>
      <c r="J37" s="5">
        <v>0</v>
      </c>
      <c r="K37" s="5">
        <v>5</v>
      </c>
      <c r="L37" s="5">
        <v>6</v>
      </c>
      <c r="M37" s="5">
        <v>1</v>
      </c>
      <c r="N37" s="5">
        <v>1</v>
      </c>
      <c r="O37" s="5">
        <v>15</v>
      </c>
      <c r="P37" s="5">
        <v>15</v>
      </c>
      <c r="Q37" s="5">
        <v>3</v>
      </c>
      <c r="R37" s="5">
        <v>0</v>
      </c>
      <c r="S37" s="6">
        <f t="shared" si="1"/>
        <v>69</v>
      </c>
      <c r="T37" s="6" t="s">
        <v>115</v>
      </c>
    </row>
    <row r="38" spans="1:21" ht="20.100000000000001" customHeight="1" x14ac:dyDescent="0.25">
      <c r="A38" s="3">
        <v>13</v>
      </c>
      <c r="B38" s="4" t="s">
        <v>116</v>
      </c>
      <c r="C38" s="4" t="s">
        <v>117</v>
      </c>
      <c r="D38" s="4" t="s">
        <v>81</v>
      </c>
      <c r="E38" s="4" t="s">
        <v>118</v>
      </c>
      <c r="F38" s="4" t="s">
        <v>1</v>
      </c>
      <c r="G38" s="5">
        <v>6</v>
      </c>
      <c r="H38" s="5">
        <v>9</v>
      </c>
      <c r="I38" s="5">
        <v>3</v>
      </c>
      <c r="J38" s="5">
        <v>11</v>
      </c>
      <c r="K38" s="5">
        <v>5</v>
      </c>
      <c r="L38" s="5">
        <v>7</v>
      </c>
      <c r="M38" s="5">
        <v>0</v>
      </c>
      <c r="N38" s="5">
        <v>5</v>
      </c>
      <c r="O38" s="5">
        <v>15</v>
      </c>
      <c r="P38" s="5">
        <v>15</v>
      </c>
      <c r="Q38" s="5">
        <v>5</v>
      </c>
      <c r="R38" s="5">
        <v>13</v>
      </c>
      <c r="S38" s="6">
        <f t="shared" si="1"/>
        <v>94</v>
      </c>
      <c r="T38" s="6" t="s">
        <v>119</v>
      </c>
    </row>
    <row r="39" spans="1:21" ht="20.100000000000001" customHeight="1" x14ac:dyDescent="0.25">
      <c r="A39" s="3">
        <v>113</v>
      </c>
      <c r="B39" s="4" t="s">
        <v>120</v>
      </c>
      <c r="C39" s="4" t="s">
        <v>121</v>
      </c>
      <c r="D39" s="4" t="s">
        <v>81</v>
      </c>
      <c r="E39" s="4" t="s">
        <v>122</v>
      </c>
      <c r="F39" s="4" t="s">
        <v>1</v>
      </c>
      <c r="G39" s="5" t="s">
        <v>63</v>
      </c>
      <c r="H39" s="5" t="s">
        <v>63</v>
      </c>
      <c r="I39" s="5" t="s">
        <v>63</v>
      </c>
      <c r="J39" s="5" t="s">
        <v>63</v>
      </c>
      <c r="K39" s="5" t="s">
        <v>63</v>
      </c>
      <c r="L39" s="5" t="s">
        <v>63</v>
      </c>
      <c r="M39" s="5" t="s">
        <v>63</v>
      </c>
      <c r="N39" s="5" t="s">
        <v>63</v>
      </c>
      <c r="O39" s="5" t="s">
        <v>63</v>
      </c>
      <c r="P39" s="5" t="s">
        <v>63</v>
      </c>
      <c r="Q39" s="5" t="s">
        <v>63</v>
      </c>
      <c r="R39" s="5" t="s">
        <v>63</v>
      </c>
      <c r="S39" s="5" t="s">
        <v>63</v>
      </c>
      <c r="T39" s="6" t="s">
        <v>63</v>
      </c>
    </row>
    <row r="40" spans="1:21" ht="20.100000000000001" customHeight="1" x14ac:dyDescent="0.25">
      <c r="A40" s="3"/>
      <c r="B40" s="4"/>
      <c r="C40" s="4"/>
      <c r="D40" s="4"/>
      <c r="E40" s="4"/>
      <c r="F40" s="4"/>
      <c r="S40" s="5"/>
    </row>
    <row r="41" spans="1:21" ht="20.100000000000001" customHeight="1" x14ac:dyDescent="0.25">
      <c r="A41" s="3">
        <v>63</v>
      </c>
      <c r="B41" s="4" t="s">
        <v>123</v>
      </c>
      <c r="C41" s="4" t="s">
        <v>124</v>
      </c>
      <c r="D41" s="4" t="s">
        <v>125</v>
      </c>
      <c r="E41" s="4" t="s">
        <v>126</v>
      </c>
      <c r="F41" s="4" t="s">
        <v>1</v>
      </c>
      <c r="G41" s="5">
        <v>4</v>
      </c>
      <c r="H41" s="5">
        <v>0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6">
        <f t="shared" ref="S41:S51" si="2">SUM(G41:R41)</f>
        <v>6</v>
      </c>
      <c r="T41" s="6" t="s">
        <v>29</v>
      </c>
    </row>
    <row r="42" spans="1:21" ht="20.100000000000001" customHeight="1" x14ac:dyDescent="0.25">
      <c r="A42" s="3">
        <v>306</v>
      </c>
      <c r="B42" s="4" t="s">
        <v>127</v>
      </c>
      <c r="C42" s="4" t="s">
        <v>128</v>
      </c>
      <c r="D42" s="4" t="s">
        <v>125</v>
      </c>
      <c r="E42" s="4" t="s">
        <v>37</v>
      </c>
      <c r="F42" s="4" t="s">
        <v>1</v>
      </c>
      <c r="G42" s="5">
        <v>1</v>
      </c>
      <c r="H42" s="5">
        <v>5</v>
      </c>
      <c r="I42" s="5">
        <v>0</v>
      </c>
      <c r="J42" s="5">
        <v>0</v>
      </c>
      <c r="K42" s="5">
        <v>0</v>
      </c>
      <c r="L42" s="5">
        <v>3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6">
        <f t="shared" si="2"/>
        <v>9</v>
      </c>
      <c r="T42" s="6" t="s">
        <v>34</v>
      </c>
      <c r="U42" s="5" t="s">
        <v>129</v>
      </c>
    </row>
    <row r="43" spans="1:21" ht="20.100000000000001" customHeight="1" x14ac:dyDescent="0.25">
      <c r="A43" s="3">
        <v>356</v>
      </c>
      <c r="B43" s="4" t="s">
        <v>130</v>
      </c>
      <c r="C43" s="4" t="s">
        <v>131</v>
      </c>
      <c r="D43" s="4" t="s">
        <v>125</v>
      </c>
      <c r="E43" s="4" t="s">
        <v>132</v>
      </c>
      <c r="F43" s="4" t="s">
        <v>1</v>
      </c>
      <c r="G43" s="5">
        <v>0</v>
      </c>
      <c r="H43" s="5">
        <v>1</v>
      </c>
      <c r="I43" s="5">
        <v>0</v>
      </c>
      <c r="J43" s="5">
        <v>0</v>
      </c>
      <c r="K43" s="5">
        <v>3</v>
      </c>
      <c r="L43" s="5">
        <v>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6">
        <f t="shared" si="2"/>
        <v>9</v>
      </c>
      <c r="T43" s="6" t="s">
        <v>34</v>
      </c>
      <c r="U43" s="5" t="s">
        <v>129</v>
      </c>
    </row>
    <row r="44" spans="1:21" ht="20.100000000000001" customHeight="1" x14ac:dyDescent="0.25">
      <c r="A44" s="3">
        <v>10</v>
      </c>
      <c r="B44" s="4" t="s">
        <v>133</v>
      </c>
      <c r="C44" s="4" t="s">
        <v>134</v>
      </c>
      <c r="D44" s="4" t="s">
        <v>125</v>
      </c>
      <c r="E44" s="4" t="s">
        <v>94</v>
      </c>
      <c r="F44" s="4" t="s">
        <v>1</v>
      </c>
      <c r="G44" s="5">
        <v>5</v>
      </c>
      <c r="H44" s="5">
        <v>0</v>
      </c>
      <c r="I44" s="5">
        <v>0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6">
        <f t="shared" si="2"/>
        <v>9</v>
      </c>
      <c r="T44" s="6" t="s">
        <v>42</v>
      </c>
      <c r="U44" s="5" t="s">
        <v>135</v>
      </c>
    </row>
    <row r="45" spans="1:21" ht="20.100000000000001" customHeight="1" x14ac:dyDescent="0.25">
      <c r="A45" s="3">
        <v>344</v>
      </c>
      <c r="B45" s="4" t="s">
        <v>136</v>
      </c>
      <c r="C45" s="4" t="s">
        <v>137</v>
      </c>
      <c r="D45" s="4" t="s">
        <v>125</v>
      </c>
      <c r="E45" s="4" t="s">
        <v>73</v>
      </c>
      <c r="F45" s="4" t="s">
        <v>33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3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0</v>
      </c>
      <c r="S45" s="6">
        <f t="shared" si="2"/>
        <v>9</v>
      </c>
      <c r="T45" s="6" t="s">
        <v>46</v>
      </c>
      <c r="U45" s="5" t="s">
        <v>138</v>
      </c>
    </row>
    <row r="46" spans="1:21" ht="20.100000000000001" customHeight="1" x14ac:dyDescent="0.25">
      <c r="A46" s="3">
        <v>49</v>
      </c>
      <c r="B46" s="4" t="s">
        <v>74</v>
      </c>
      <c r="C46" s="4" t="s">
        <v>139</v>
      </c>
      <c r="D46" s="4" t="s">
        <v>125</v>
      </c>
      <c r="E46" s="4" t="s">
        <v>140</v>
      </c>
      <c r="F46" s="4" t="s">
        <v>1</v>
      </c>
      <c r="G46" s="5">
        <v>5</v>
      </c>
      <c r="H46" s="5">
        <v>0</v>
      </c>
      <c r="I46" s="5">
        <v>1</v>
      </c>
      <c r="J46" s="5">
        <v>1</v>
      </c>
      <c r="K46" s="5">
        <v>1</v>
      </c>
      <c r="L46" s="5">
        <v>6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2"/>
        <v>14</v>
      </c>
      <c r="T46" s="6" t="s">
        <v>50</v>
      </c>
    </row>
    <row r="47" spans="1:21" ht="20.100000000000001" customHeight="1" x14ac:dyDescent="0.25">
      <c r="A47" s="3">
        <v>83</v>
      </c>
      <c r="B47" s="4" t="s">
        <v>141</v>
      </c>
      <c r="C47" s="4" t="s">
        <v>142</v>
      </c>
      <c r="D47" s="4" t="s">
        <v>125</v>
      </c>
      <c r="E47" s="4" t="s">
        <v>94</v>
      </c>
      <c r="F47" s="4" t="s">
        <v>33</v>
      </c>
      <c r="G47" s="5">
        <v>2</v>
      </c>
      <c r="H47" s="5">
        <v>5</v>
      </c>
      <c r="I47" s="5">
        <v>0</v>
      </c>
      <c r="J47" s="5">
        <v>5</v>
      </c>
      <c r="K47" s="5">
        <v>0</v>
      </c>
      <c r="L47" s="5">
        <v>3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6">
        <f t="shared" si="2"/>
        <v>17</v>
      </c>
      <c r="T47" s="6" t="s">
        <v>54</v>
      </c>
    </row>
    <row r="48" spans="1:21" ht="20.100000000000001" customHeight="1" x14ac:dyDescent="0.25">
      <c r="A48" s="3">
        <v>708</v>
      </c>
      <c r="B48" s="4" t="s">
        <v>143</v>
      </c>
      <c r="C48" s="4" t="s">
        <v>144</v>
      </c>
      <c r="D48" s="4" t="s">
        <v>125</v>
      </c>
      <c r="E48" s="4" t="s">
        <v>145</v>
      </c>
      <c r="F48" s="4" t="s">
        <v>1</v>
      </c>
      <c r="G48" s="5">
        <v>4</v>
      </c>
      <c r="H48" s="5">
        <v>0</v>
      </c>
      <c r="I48" s="5">
        <v>1</v>
      </c>
      <c r="J48" s="5">
        <v>5</v>
      </c>
      <c r="K48" s="5">
        <v>0</v>
      </c>
      <c r="L48" s="5">
        <v>2</v>
      </c>
      <c r="M48" s="5">
        <v>0</v>
      </c>
      <c r="N48" s="5">
        <v>1</v>
      </c>
      <c r="O48" s="5">
        <v>5</v>
      </c>
      <c r="P48" s="5">
        <v>0</v>
      </c>
      <c r="Q48" s="5">
        <v>0</v>
      </c>
      <c r="R48" s="5">
        <v>0</v>
      </c>
      <c r="S48" s="6">
        <f t="shared" si="2"/>
        <v>18</v>
      </c>
      <c r="T48" s="6" t="s">
        <v>58</v>
      </c>
    </row>
    <row r="49" spans="1:21" ht="20.100000000000001" customHeight="1" x14ac:dyDescent="0.25">
      <c r="A49" s="3">
        <v>173</v>
      </c>
      <c r="B49" s="4" t="s">
        <v>146</v>
      </c>
      <c r="C49" s="4" t="s">
        <v>147</v>
      </c>
      <c r="D49" s="4" t="s">
        <v>125</v>
      </c>
      <c r="E49" s="4" t="s">
        <v>140</v>
      </c>
      <c r="F49" s="4" t="s">
        <v>1</v>
      </c>
      <c r="G49" s="5">
        <v>7</v>
      </c>
      <c r="H49" s="5">
        <v>0</v>
      </c>
      <c r="I49" s="5">
        <v>10</v>
      </c>
      <c r="J49" s="5">
        <v>5</v>
      </c>
      <c r="K49" s="5">
        <v>5</v>
      </c>
      <c r="L49" s="5">
        <v>8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2"/>
        <v>35</v>
      </c>
      <c r="T49" s="6" t="s">
        <v>99</v>
      </c>
    </row>
    <row r="50" spans="1:21" ht="20.100000000000001" customHeight="1" x14ac:dyDescent="0.25">
      <c r="A50" s="3">
        <v>32</v>
      </c>
      <c r="B50" s="4" t="s">
        <v>136</v>
      </c>
      <c r="C50" s="4" t="s">
        <v>148</v>
      </c>
      <c r="D50" s="4" t="s">
        <v>125</v>
      </c>
      <c r="E50" s="4" t="s">
        <v>149</v>
      </c>
      <c r="F50" s="4" t="s">
        <v>1</v>
      </c>
      <c r="G50" s="5">
        <v>6</v>
      </c>
      <c r="H50" s="5">
        <v>2</v>
      </c>
      <c r="I50" s="5">
        <v>9</v>
      </c>
      <c r="J50" s="5">
        <v>5</v>
      </c>
      <c r="K50" s="5">
        <v>1</v>
      </c>
      <c r="L50" s="5">
        <v>7</v>
      </c>
      <c r="M50" s="5">
        <v>5</v>
      </c>
      <c r="N50" s="5">
        <v>0</v>
      </c>
      <c r="O50" s="5">
        <v>1</v>
      </c>
      <c r="P50" s="5">
        <v>1</v>
      </c>
      <c r="Q50" s="5">
        <v>1</v>
      </c>
      <c r="R50" s="5">
        <v>0</v>
      </c>
      <c r="S50" s="6">
        <f t="shared" si="2"/>
        <v>38</v>
      </c>
      <c r="T50" s="6" t="s">
        <v>102</v>
      </c>
    </row>
    <row r="51" spans="1:21" ht="20.100000000000001" customHeight="1" x14ac:dyDescent="0.25">
      <c r="A51" s="3">
        <v>11</v>
      </c>
      <c r="B51" s="4" t="s">
        <v>150</v>
      </c>
      <c r="C51" s="4" t="s">
        <v>151</v>
      </c>
      <c r="D51" s="4" t="s">
        <v>125</v>
      </c>
      <c r="E51" s="4" t="s">
        <v>152</v>
      </c>
      <c r="F51" s="4" t="s">
        <v>1</v>
      </c>
      <c r="G51" s="5">
        <v>13</v>
      </c>
      <c r="H51" s="5">
        <v>7</v>
      </c>
      <c r="I51" s="5">
        <v>11</v>
      </c>
      <c r="J51" s="5">
        <v>2</v>
      </c>
      <c r="K51" s="5">
        <v>7</v>
      </c>
      <c r="L51" s="5">
        <v>6</v>
      </c>
      <c r="M51" s="5">
        <v>5</v>
      </c>
      <c r="N51" s="5">
        <v>5</v>
      </c>
      <c r="O51" s="5">
        <v>1</v>
      </c>
      <c r="P51" s="5">
        <v>5</v>
      </c>
      <c r="Q51" s="5">
        <v>2</v>
      </c>
      <c r="R51" s="5">
        <v>10</v>
      </c>
      <c r="S51" s="6">
        <f t="shared" si="2"/>
        <v>74</v>
      </c>
      <c r="T51" s="6" t="s">
        <v>104</v>
      </c>
    </row>
    <row r="52" spans="1:21" ht="20.100000000000001" customHeight="1" x14ac:dyDescent="0.25">
      <c r="A52" s="3">
        <v>147</v>
      </c>
      <c r="B52" s="4" t="s">
        <v>105</v>
      </c>
      <c r="C52" s="4" t="s">
        <v>153</v>
      </c>
      <c r="D52" s="4" t="s">
        <v>125</v>
      </c>
      <c r="E52" s="4" t="s">
        <v>73</v>
      </c>
      <c r="F52" s="4" t="s">
        <v>33</v>
      </c>
      <c r="G52" s="5" t="s">
        <v>63</v>
      </c>
      <c r="H52" s="5" t="s">
        <v>63</v>
      </c>
      <c r="I52" s="5" t="s">
        <v>63</v>
      </c>
      <c r="J52" s="5" t="s">
        <v>63</v>
      </c>
      <c r="K52" s="5" t="s">
        <v>63</v>
      </c>
      <c r="L52" s="5" t="s">
        <v>63</v>
      </c>
      <c r="M52" s="5" t="s">
        <v>63</v>
      </c>
      <c r="N52" s="5" t="s">
        <v>63</v>
      </c>
      <c r="O52" s="5" t="s">
        <v>63</v>
      </c>
      <c r="P52" s="5" t="s">
        <v>63</v>
      </c>
      <c r="Q52" s="5" t="s">
        <v>63</v>
      </c>
      <c r="R52" s="5" t="s">
        <v>63</v>
      </c>
      <c r="S52" s="5" t="s">
        <v>63</v>
      </c>
      <c r="T52" s="6" t="s">
        <v>63</v>
      </c>
    </row>
    <row r="53" spans="1:21" ht="20.100000000000001" customHeight="1" x14ac:dyDescent="0.25">
      <c r="A53" s="3"/>
      <c r="B53" s="4"/>
      <c r="C53" s="4"/>
      <c r="D53" s="4"/>
      <c r="E53" s="4"/>
      <c r="F53" s="4"/>
      <c r="S53" s="6" t="s">
        <v>64</v>
      </c>
    </row>
    <row r="54" spans="1:21" ht="20.100000000000001" customHeight="1" x14ac:dyDescent="0.25">
      <c r="A54" s="3">
        <v>41</v>
      </c>
      <c r="B54" s="4" t="s">
        <v>154</v>
      </c>
      <c r="C54" s="4" t="s">
        <v>139</v>
      </c>
      <c r="D54" s="4" t="s">
        <v>155</v>
      </c>
      <c r="E54" s="4" t="s">
        <v>52</v>
      </c>
      <c r="F54" s="4" t="s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5</v>
      </c>
      <c r="M54" s="5">
        <v>0</v>
      </c>
      <c r="N54" s="5">
        <v>0</v>
      </c>
      <c r="O54" s="5">
        <v>0</v>
      </c>
      <c r="P54" s="5">
        <v>3</v>
      </c>
      <c r="Q54" s="5">
        <v>0</v>
      </c>
      <c r="R54" s="5">
        <v>0</v>
      </c>
      <c r="S54" s="6">
        <f t="shared" ref="S54:S60" si="3">SUM(G54:R54)</f>
        <v>8</v>
      </c>
      <c r="T54" s="6" t="s">
        <v>29</v>
      </c>
    </row>
    <row r="55" spans="1:21" ht="20.100000000000001" customHeight="1" x14ac:dyDescent="0.25">
      <c r="A55" s="3">
        <v>353</v>
      </c>
      <c r="B55" s="4" t="s">
        <v>89</v>
      </c>
      <c r="C55" s="4" t="s">
        <v>156</v>
      </c>
      <c r="D55" s="4" t="s">
        <v>155</v>
      </c>
      <c r="E55" s="4" t="s">
        <v>157</v>
      </c>
      <c r="F55" s="4" t="s">
        <v>1</v>
      </c>
      <c r="G55" s="5">
        <v>6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3"/>
        <v>9</v>
      </c>
      <c r="T55" s="6" t="s">
        <v>34</v>
      </c>
      <c r="U55" t="s">
        <v>158</v>
      </c>
    </row>
    <row r="56" spans="1:21" ht="20.100000000000001" customHeight="1" x14ac:dyDescent="0.25">
      <c r="A56" s="3">
        <v>666</v>
      </c>
      <c r="B56" s="4" t="s">
        <v>159</v>
      </c>
      <c r="C56" s="4" t="s">
        <v>160</v>
      </c>
      <c r="D56" s="4" t="s">
        <v>155</v>
      </c>
      <c r="E56" s="4" t="s">
        <v>37</v>
      </c>
      <c r="F56" s="4" t="s">
        <v>1</v>
      </c>
      <c r="G56" s="5">
        <v>1</v>
      </c>
      <c r="H56" s="5">
        <v>0</v>
      </c>
      <c r="I56" s="5">
        <v>1</v>
      </c>
      <c r="J56" s="5">
        <v>5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0</v>
      </c>
      <c r="S56" s="6">
        <f t="shared" si="3"/>
        <v>9</v>
      </c>
      <c r="T56" s="6" t="s">
        <v>34</v>
      </c>
      <c r="U56" t="s">
        <v>129</v>
      </c>
    </row>
    <row r="57" spans="1:21" ht="20.100000000000001" customHeight="1" x14ac:dyDescent="0.25">
      <c r="A57" s="3">
        <v>358</v>
      </c>
      <c r="B57" s="4" t="s">
        <v>161</v>
      </c>
      <c r="C57" s="4" t="s">
        <v>162</v>
      </c>
      <c r="D57" s="4" t="s">
        <v>155</v>
      </c>
      <c r="E57" s="4" t="s">
        <v>41</v>
      </c>
      <c r="F57" s="4" t="s">
        <v>107</v>
      </c>
      <c r="G57" s="5">
        <v>5</v>
      </c>
      <c r="H57" s="5">
        <v>3</v>
      </c>
      <c r="I57" s="5">
        <v>5</v>
      </c>
      <c r="J57" s="5">
        <v>0</v>
      </c>
      <c r="K57" s="5">
        <v>5</v>
      </c>
      <c r="L57" s="5">
        <v>3</v>
      </c>
      <c r="M57" s="5">
        <v>0</v>
      </c>
      <c r="N57" s="5">
        <v>0</v>
      </c>
      <c r="O57" s="5">
        <v>0</v>
      </c>
      <c r="P57" s="5">
        <v>3</v>
      </c>
      <c r="Q57" s="5">
        <v>2</v>
      </c>
      <c r="R57" s="5">
        <v>1</v>
      </c>
      <c r="S57" s="6">
        <f t="shared" si="3"/>
        <v>27</v>
      </c>
      <c r="T57" s="6" t="s">
        <v>38</v>
      </c>
    </row>
    <row r="58" spans="1:21" ht="20.100000000000001" customHeight="1" x14ac:dyDescent="0.25">
      <c r="A58" s="3">
        <v>357</v>
      </c>
      <c r="B58" s="4" t="s">
        <v>163</v>
      </c>
      <c r="C58" s="4" t="s">
        <v>162</v>
      </c>
      <c r="D58" s="4" t="s">
        <v>155</v>
      </c>
      <c r="E58" s="4" t="s">
        <v>95</v>
      </c>
      <c r="F58" s="4" t="s">
        <v>107</v>
      </c>
      <c r="G58" s="5">
        <v>8</v>
      </c>
      <c r="H58" s="5">
        <v>8</v>
      </c>
      <c r="I58" s="5">
        <v>3</v>
      </c>
      <c r="J58" s="5">
        <v>5</v>
      </c>
      <c r="K58" s="5">
        <v>0</v>
      </c>
      <c r="L58" s="5">
        <v>6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6">
        <f t="shared" si="3"/>
        <v>31</v>
      </c>
      <c r="T58" s="6" t="s">
        <v>42</v>
      </c>
    </row>
    <row r="59" spans="1:21" ht="20.100000000000001" customHeight="1" x14ac:dyDescent="0.25">
      <c r="A59" s="3">
        <v>7</v>
      </c>
      <c r="B59" s="4" t="s">
        <v>164</v>
      </c>
      <c r="C59" s="4" t="s">
        <v>101</v>
      </c>
      <c r="D59" s="4" t="s">
        <v>155</v>
      </c>
      <c r="E59" s="4" t="s">
        <v>165</v>
      </c>
      <c r="F59" s="4" t="s">
        <v>1</v>
      </c>
      <c r="G59" s="5">
        <v>5</v>
      </c>
      <c r="H59" s="5">
        <v>2</v>
      </c>
      <c r="I59" s="5">
        <v>3</v>
      </c>
      <c r="J59" s="5">
        <v>0</v>
      </c>
      <c r="K59" s="5">
        <v>8</v>
      </c>
      <c r="L59" s="5">
        <v>8</v>
      </c>
      <c r="M59" s="5">
        <v>0</v>
      </c>
      <c r="N59" s="5">
        <v>7</v>
      </c>
      <c r="O59" s="5">
        <v>3</v>
      </c>
      <c r="P59" s="5">
        <v>4</v>
      </c>
      <c r="Q59" s="5">
        <v>1</v>
      </c>
      <c r="R59" s="5">
        <v>0</v>
      </c>
      <c r="S59" s="6">
        <f t="shared" si="3"/>
        <v>41</v>
      </c>
      <c r="T59" s="6" t="s">
        <v>46</v>
      </c>
    </row>
    <row r="60" spans="1:21" ht="20.100000000000001" customHeight="1" x14ac:dyDescent="0.25">
      <c r="A60" s="3">
        <v>132</v>
      </c>
      <c r="B60" s="4" t="s">
        <v>65</v>
      </c>
      <c r="C60" s="4" t="s">
        <v>85</v>
      </c>
      <c r="D60" s="4" t="s">
        <v>155</v>
      </c>
      <c r="E60" s="4" t="s">
        <v>166</v>
      </c>
      <c r="F60" s="4" t="s">
        <v>1</v>
      </c>
      <c r="G60" s="5">
        <v>9</v>
      </c>
      <c r="H60" s="5">
        <v>0</v>
      </c>
      <c r="I60" s="5">
        <v>8</v>
      </c>
      <c r="J60" s="5">
        <v>5</v>
      </c>
      <c r="K60" s="5">
        <v>5</v>
      </c>
      <c r="L60" s="5">
        <v>5</v>
      </c>
      <c r="M60" s="5">
        <v>0</v>
      </c>
      <c r="N60" s="5">
        <v>1</v>
      </c>
      <c r="O60" s="5">
        <v>4</v>
      </c>
      <c r="P60" s="5">
        <v>4</v>
      </c>
      <c r="Q60" s="5">
        <v>2</v>
      </c>
      <c r="R60" s="5">
        <v>0</v>
      </c>
      <c r="S60" s="6">
        <f t="shared" si="3"/>
        <v>43</v>
      </c>
      <c r="T60" s="6" t="s">
        <v>50</v>
      </c>
    </row>
    <row r="61" spans="1:21" ht="20.100000000000001" customHeight="1" x14ac:dyDescent="0.25">
      <c r="A61" s="3"/>
      <c r="B61" s="4"/>
      <c r="C61" s="4"/>
      <c r="D61" s="4"/>
      <c r="E61" s="4"/>
      <c r="F61" s="4"/>
      <c r="S61" s="6" t="s">
        <v>64</v>
      </c>
    </row>
    <row r="62" spans="1:21" ht="20.100000000000001" customHeight="1" x14ac:dyDescent="0.25">
      <c r="A62" s="3">
        <v>227</v>
      </c>
      <c r="B62" s="4" t="s">
        <v>116</v>
      </c>
      <c r="C62" s="4" t="s">
        <v>80</v>
      </c>
      <c r="D62" s="4" t="s">
        <v>167</v>
      </c>
      <c r="E62" s="4" t="s">
        <v>73</v>
      </c>
      <c r="F62" s="4" t="s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6">
        <f t="shared" ref="S62:S70" si="4">SUM(G62:R62)</f>
        <v>0</v>
      </c>
      <c r="T62" s="6" t="s">
        <v>29</v>
      </c>
    </row>
    <row r="63" spans="1:21" ht="20.100000000000001" customHeight="1" x14ac:dyDescent="0.25">
      <c r="A63" s="3">
        <v>157</v>
      </c>
      <c r="B63" s="4" t="s">
        <v>168</v>
      </c>
      <c r="C63" s="4" t="s">
        <v>169</v>
      </c>
      <c r="D63" s="4" t="s">
        <v>167</v>
      </c>
      <c r="E63" s="4" t="s">
        <v>170</v>
      </c>
      <c r="F63" s="4" t="s">
        <v>1</v>
      </c>
      <c r="G63" s="5">
        <v>0</v>
      </c>
      <c r="H63" s="5">
        <v>1</v>
      </c>
      <c r="I63" s="5">
        <v>0</v>
      </c>
      <c r="J63" s="5">
        <v>0</v>
      </c>
      <c r="K63" s="5">
        <v>5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6">
        <f t="shared" si="4"/>
        <v>6</v>
      </c>
      <c r="T63" s="6" t="s">
        <v>34</v>
      </c>
    </row>
    <row r="64" spans="1:21" ht="20.100000000000001" customHeight="1" x14ac:dyDescent="0.25">
      <c r="A64" s="3">
        <v>58</v>
      </c>
      <c r="B64" s="4" t="s">
        <v>171</v>
      </c>
      <c r="C64" s="4" t="s">
        <v>172</v>
      </c>
      <c r="D64" s="4" t="s">
        <v>167</v>
      </c>
      <c r="E64" s="4" t="s">
        <v>173</v>
      </c>
      <c r="F64" s="4" t="s">
        <v>107</v>
      </c>
      <c r="G64" s="5">
        <v>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0</v>
      </c>
      <c r="Q64" s="5">
        <v>0</v>
      </c>
      <c r="R64" s="5">
        <v>1</v>
      </c>
      <c r="S64" s="6">
        <f t="shared" si="4"/>
        <v>7</v>
      </c>
      <c r="T64" s="6" t="s">
        <v>38</v>
      </c>
    </row>
    <row r="65" spans="1:21" ht="20.100000000000001" customHeight="1" x14ac:dyDescent="0.25">
      <c r="A65" s="3">
        <v>235</v>
      </c>
      <c r="B65" s="4" t="s">
        <v>174</v>
      </c>
      <c r="C65" s="4" t="s">
        <v>175</v>
      </c>
      <c r="D65" s="4" t="s">
        <v>167</v>
      </c>
      <c r="E65" s="4" t="s">
        <v>176</v>
      </c>
      <c r="F65" s="4" t="s">
        <v>107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7</v>
      </c>
      <c r="S65" s="6">
        <f t="shared" si="4"/>
        <v>8</v>
      </c>
      <c r="T65" s="6" t="s">
        <v>42</v>
      </c>
    </row>
    <row r="66" spans="1:21" ht="20.100000000000001" customHeight="1" x14ac:dyDescent="0.25">
      <c r="A66" s="3">
        <v>345</v>
      </c>
      <c r="B66" s="4" t="s">
        <v>123</v>
      </c>
      <c r="C66" s="4" t="s">
        <v>177</v>
      </c>
      <c r="D66" s="4" t="s">
        <v>167</v>
      </c>
      <c r="E66" s="4" t="s">
        <v>178</v>
      </c>
      <c r="F66" s="4" t="s">
        <v>1</v>
      </c>
      <c r="G66" s="5">
        <v>0</v>
      </c>
      <c r="H66" s="5">
        <v>0</v>
      </c>
      <c r="I66" s="5">
        <v>0</v>
      </c>
      <c r="J66" s="5">
        <v>5</v>
      </c>
      <c r="K66" s="5">
        <v>0</v>
      </c>
      <c r="L66" s="5">
        <v>0</v>
      </c>
      <c r="M66" s="5">
        <v>2</v>
      </c>
      <c r="N66" s="5">
        <v>2</v>
      </c>
      <c r="O66" s="5">
        <v>0</v>
      </c>
      <c r="P66" s="5">
        <v>0</v>
      </c>
      <c r="Q66" s="5">
        <v>0</v>
      </c>
      <c r="R66" s="5">
        <v>0</v>
      </c>
      <c r="S66" s="6">
        <f t="shared" si="4"/>
        <v>9</v>
      </c>
      <c r="T66" s="6" t="s">
        <v>46</v>
      </c>
    </row>
    <row r="67" spans="1:21" ht="20.100000000000001" customHeight="1" x14ac:dyDescent="0.25">
      <c r="A67" s="3">
        <v>66</v>
      </c>
      <c r="B67" s="4" t="s">
        <v>179</v>
      </c>
      <c r="C67" s="4" t="s">
        <v>180</v>
      </c>
      <c r="D67" s="4" t="s">
        <v>167</v>
      </c>
      <c r="E67" s="4" t="s">
        <v>181</v>
      </c>
      <c r="F67" s="4" t="s">
        <v>1</v>
      </c>
      <c r="G67" s="5">
        <v>0</v>
      </c>
      <c r="H67" s="5">
        <v>1</v>
      </c>
      <c r="I67" s="5">
        <v>0</v>
      </c>
      <c r="J67" s="5">
        <v>2</v>
      </c>
      <c r="K67" s="5">
        <v>0</v>
      </c>
      <c r="L67" s="5">
        <v>0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5</v>
      </c>
      <c r="S67" s="6">
        <f t="shared" si="4"/>
        <v>13</v>
      </c>
      <c r="T67" s="6" t="s">
        <v>50</v>
      </c>
    </row>
    <row r="68" spans="1:21" ht="20.100000000000001" customHeight="1" x14ac:dyDescent="0.25">
      <c r="A68" s="3">
        <v>523</v>
      </c>
      <c r="B68" s="4" t="s">
        <v>182</v>
      </c>
      <c r="C68" s="4" t="s">
        <v>183</v>
      </c>
      <c r="D68" s="4" t="s">
        <v>167</v>
      </c>
      <c r="E68" s="4" t="s">
        <v>184</v>
      </c>
      <c r="F68" s="4" t="s">
        <v>1</v>
      </c>
      <c r="G68" s="5">
        <v>0</v>
      </c>
      <c r="H68" s="5">
        <v>1</v>
      </c>
      <c r="I68" s="5">
        <v>5</v>
      </c>
      <c r="J68" s="5">
        <v>0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5</v>
      </c>
      <c r="Q68" s="5">
        <v>0</v>
      </c>
      <c r="R68" s="5">
        <v>0</v>
      </c>
      <c r="S68" s="6">
        <f t="shared" si="4"/>
        <v>16</v>
      </c>
      <c r="T68" s="6" t="s">
        <v>54</v>
      </c>
    </row>
    <row r="69" spans="1:21" ht="20.100000000000001" customHeight="1" x14ac:dyDescent="0.25">
      <c r="A69" s="3">
        <v>301</v>
      </c>
      <c r="B69" s="4" t="s">
        <v>185</v>
      </c>
      <c r="C69" s="4" t="s">
        <v>186</v>
      </c>
      <c r="D69" s="4" t="s">
        <v>167</v>
      </c>
      <c r="E69" s="4" t="s">
        <v>187</v>
      </c>
      <c r="F69" s="4" t="s">
        <v>1</v>
      </c>
      <c r="G69" s="5">
        <v>0</v>
      </c>
      <c r="H69" s="5">
        <v>10</v>
      </c>
      <c r="I69" s="5">
        <v>2</v>
      </c>
      <c r="J69" s="5">
        <v>0</v>
      </c>
      <c r="K69" s="5">
        <v>1</v>
      </c>
      <c r="L69" s="5">
        <v>0</v>
      </c>
      <c r="M69" s="5">
        <v>2</v>
      </c>
      <c r="N69" s="5">
        <v>3</v>
      </c>
      <c r="O69" s="5">
        <v>0</v>
      </c>
      <c r="P69" s="5">
        <v>5</v>
      </c>
      <c r="Q69" s="5">
        <v>0</v>
      </c>
      <c r="R69" s="5">
        <v>10</v>
      </c>
      <c r="S69" s="6">
        <f t="shared" si="4"/>
        <v>33</v>
      </c>
      <c r="T69" s="6" t="s">
        <v>58</v>
      </c>
    </row>
    <row r="70" spans="1:21" ht="20.100000000000001" customHeight="1" x14ac:dyDescent="0.25">
      <c r="A70" s="3">
        <v>336</v>
      </c>
      <c r="B70" s="4" t="s">
        <v>188</v>
      </c>
      <c r="C70" s="4" t="s">
        <v>189</v>
      </c>
      <c r="D70" s="4" t="s">
        <v>167</v>
      </c>
      <c r="E70" s="4" t="s">
        <v>71</v>
      </c>
      <c r="F70" s="4" t="s">
        <v>1</v>
      </c>
      <c r="G70" s="5">
        <v>0</v>
      </c>
      <c r="H70" s="5">
        <v>6</v>
      </c>
      <c r="I70" s="5">
        <v>2</v>
      </c>
      <c r="J70" s="5">
        <v>11</v>
      </c>
      <c r="K70" s="5">
        <v>6</v>
      </c>
      <c r="L70" s="5">
        <v>0</v>
      </c>
      <c r="M70" s="5">
        <v>3</v>
      </c>
      <c r="N70" s="5">
        <v>7</v>
      </c>
      <c r="O70" s="5">
        <v>0</v>
      </c>
      <c r="P70" s="5">
        <v>6</v>
      </c>
      <c r="Q70" s="5">
        <v>0</v>
      </c>
      <c r="R70" s="5">
        <v>13</v>
      </c>
      <c r="S70" s="6">
        <f t="shared" si="4"/>
        <v>54</v>
      </c>
      <c r="T70" s="6" t="s">
        <v>99</v>
      </c>
    </row>
    <row r="71" spans="1:21" ht="20.100000000000001" customHeight="1" x14ac:dyDescent="0.25">
      <c r="A71" s="3">
        <v>244</v>
      </c>
      <c r="B71" s="4" t="s">
        <v>116</v>
      </c>
      <c r="C71" s="4" t="s">
        <v>190</v>
      </c>
      <c r="D71" s="4" t="s">
        <v>167</v>
      </c>
      <c r="E71" s="4" t="s">
        <v>191</v>
      </c>
      <c r="F71" s="4" t="s">
        <v>1</v>
      </c>
      <c r="G71" s="5" t="s">
        <v>63</v>
      </c>
      <c r="H71" s="5" t="s">
        <v>63</v>
      </c>
      <c r="I71" s="5" t="s">
        <v>63</v>
      </c>
      <c r="J71" s="5" t="s">
        <v>63</v>
      </c>
      <c r="K71" s="5" t="s">
        <v>63</v>
      </c>
      <c r="L71" s="5" t="s">
        <v>63</v>
      </c>
      <c r="M71" s="5" t="s">
        <v>63</v>
      </c>
      <c r="N71" s="5" t="s">
        <v>63</v>
      </c>
      <c r="O71" s="5" t="s">
        <v>63</v>
      </c>
      <c r="P71" s="5" t="s">
        <v>63</v>
      </c>
      <c r="Q71" s="5" t="s">
        <v>63</v>
      </c>
      <c r="R71" s="5" t="s">
        <v>63</v>
      </c>
      <c r="S71" s="5" t="s">
        <v>63</v>
      </c>
      <c r="T71" s="6" t="s">
        <v>63</v>
      </c>
    </row>
    <row r="72" spans="1:21" ht="20.100000000000001" customHeight="1" x14ac:dyDescent="0.25">
      <c r="A72" s="3"/>
      <c r="B72" s="4"/>
      <c r="C72" s="4"/>
      <c r="D72" s="4"/>
      <c r="E72" s="4"/>
      <c r="F72" s="4"/>
      <c r="S72" s="6" t="s">
        <v>64</v>
      </c>
    </row>
    <row r="73" spans="1:21" ht="20.100000000000001" customHeight="1" x14ac:dyDescent="0.25">
      <c r="A73" s="3">
        <v>57</v>
      </c>
      <c r="B73" s="4" t="s">
        <v>192</v>
      </c>
      <c r="C73" s="4" t="s">
        <v>193</v>
      </c>
      <c r="D73" s="4" t="s">
        <v>194</v>
      </c>
      <c r="E73" s="4" t="s">
        <v>195</v>
      </c>
      <c r="F73" s="4" t="s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6">
        <f t="shared" ref="S73:S78" si="5">SUM(G73:R73)</f>
        <v>2</v>
      </c>
      <c r="T73" s="6" t="s">
        <v>29</v>
      </c>
      <c r="U73" t="s">
        <v>196</v>
      </c>
    </row>
    <row r="74" spans="1:21" ht="20.100000000000001" customHeight="1" x14ac:dyDescent="0.25">
      <c r="A74" s="3">
        <v>37</v>
      </c>
      <c r="B74" s="4" t="s">
        <v>197</v>
      </c>
      <c r="C74" s="4" t="s">
        <v>198</v>
      </c>
      <c r="D74" s="4" t="s">
        <v>194</v>
      </c>
      <c r="E74" s="4" t="s">
        <v>199</v>
      </c>
      <c r="F74" s="4" t="s">
        <v>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6">
        <f t="shared" si="5"/>
        <v>2</v>
      </c>
      <c r="T74" s="6" t="s">
        <v>34</v>
      </c>
      <c r="U74" t="s">
        <v>200</v>
      </c>
    </row>
    <row r="75" spans="1:21" ht="20.100000000000001" customHeight="1" x14ac:dyDescent="0.25">
      <c r="A75" s="3">
        <v>23</v>
      </c>
      <c r="B75" s="4" t="s">
        <v>201</v>
      </c>
      <c r="C75" s="4" t="s">
        <v>202</v>
      </c>
      <c r="D75" s="4" t="s">
        <v>194</v>
      </c>
      <c r="E75" s="4" t="s">
        <v>203</v>
      </c>
      <c r="F75" s="4" t="s">
        <v>1</v>
      </c>
      <c r="G75" s="5">
        <v>5</v>
      </c>
      <c r="H75" s="5">
        <v>0</v>
      </c>
      <c r="I75" s="5">
        <v>5</v>
      </c>
      <c r="J75" s="5">
        <v>0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6">
        <f t="shared" si="5"/>
        <v>14</v>
      </c>
      <c r="T75" s="6" t="s">
        <v>38</v>
      </c>
    </row>
    <row r="76" spans="1:21" ht="20.100000000000001" customHeight="1" x14ac:dyDescent="0.25">
      <c r="A76" s="3">
        <v>281</v>
      </c>
      <c r="B76" s="4" t="s">
        <v>116</v>
      </c>
      <c r="C76" s="4" t="s">
        <v>204</v>
      </c>
      <c r="D76" s="4" t="s">
        <v>194</v>
      </c>
      <c r="E76" s="4" t="s">
        <v>205</v>
      </c>
      <c r="F76" s="4" t="s">
        <v>206</v>
      </c>
      <c r="G76" s="5">
        <v>7</v>
      </c>
      <c r="H76" s="5">
        <v>0</v>
      </c>
      <c r="I76" s="5">
        <v>3</v>
      </c>
      <c r="J76" s="5">
        <v>0</v>
      </c>
      <c r="K76" s="5">
        <v>0</v>
      </c>
      <c r="L76" s="5">
        <v>9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6">
        <f t="shared" si="5"/>
        <v>19</v>
      </c>
      <c r="T76" s="6" t="s">
        <v>42</v>
      </c>
    </row>
    <row r="77" spans="1:21" ht="20.100000000000001" customHeight="1" x14ac:dyDescent="0.25">
      <c r="A77" s="3">
        <v>199</v>
      </c>
      <c r="B77" s="4" t="s">
        <v>207</v>
      </c>
      <c r="C77" s="4" t="s">
        <v>208</v>
      </c>
      <c r="D77" s="4" t="s">
        <v>194</v>
      </c>
      <c r="E77" s="4" t="s">
        <v>195</v>
      </c>
      <c r="F77" s="4" t="s">
        <v>1</v>
      </c>
      <c r="G77" s="5">
        <v>6</v>
      </c>
      <c r="H77" s="5">
        <v>3</v>
      </c>
      <c r="I77" s="5">
        <v>0</v>
      </c>
      <c r="J77" s="5">
        <v>0</v>
      </c>
      <c r="K77" s="5">
        <v>10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6">
        <f t="shared" si="5"/>
        <v>21</v>
      </c>
      <c r="T77" s="6" t="s">
        <v>46</v>
      </c>
    </row>
    <row r="78" spans="1:21" ht="20.100000000000001" customHeight="1" x14ac:dyDescent="0.25">
      <c r="A78" s="3">
        <v>278</v>
      </c>
      <c r="B78" s="4" t="s">
        <v>209</v>
      </c>
      <c r="C78" s="4" t="s">
        <v>210</v>
      </c>
      <c r="D78" s="4" t="s">
        <v>194</v>
      </c>
      <c r="E78" s="4" t="s">
        <v>211</v>
      </c>
      <c r="F78" s="4" t="s">
        <v>212</v>
      </c>
      <c r="G78" s="5">
        <v>7</v>
      </c>
      <c r="H78" s="5">
        <v>2</v>
      </c>
      <c r="I78" s="5">
        <v>3</v>
      </c>
      <c r="J78" s="5">
        <v>0</v>
      </c>
      <c r="K78" s="5">
        <v>2</v>
      </c>
      <c r="L78" s="5">
        <v>5</v>
      </c>
      <c r="M78" s="5">
        <v>0</v>
      </c>
      <c r="N78" s="5">
        <v>6</v>
      </c>
      <c r="O78" s="5">
        <v>4</v>
      </c>
      <c r="P78" s="5">
        <v>0</v>
      </c>
      <c r="Q78" s="5">
        <v>0</v>
      </c>
      <c r="R78" s="5">
        <v>1</v>
      </c>
      <c r="S78" s="6">
        <f t="shared" si="5"/>
        <v>30</v>
      </c>
      <c r="T78" s="6" t="s">
        <v>50</v>
      </c>
    </row>
    <row r="79" spans="1:21" ht="20.100000000000001" customHeight="1" x14ac:dyDescent="0.25">
      <c r="A79" s="3"/>
      <c r="B79" s="4"/>
      <c r="C79" s="4"/>
      <c r="D79" s="4"/>
      <c r="E79" s="4"/>
      <c r="F79" s="4"/>
      <c r="S79" s="6" t="s">
        <v>64</v>
      </c>
    </row>
    <row r="80" spans="1:21" ht="20.100000000000001" customHeight="1" x14ac:dyDescent="0.25">
      <c r="A80" s="3">
        <v>60</v>
      </c>
      <c r="B80" s="4" t="s">
        <v>213</v>
      </c>
      <c r="C80" s="4" t="s">
        <v>172</v>
      </c>
      <c r="D80" s="4" t="s">
        <v>214</v>
      </c>
      <c r="E80" s="4" t="s">
        <v>215</v>
      </c>
      <c r="F80" s="4" t="s">
        <v>107</v>
      </c>
      <c r="G80" s="5">
        <v>0</v>
      </c>
      <c r="H80" s="5">
        <v>0</v>
      </c>
      <c r="I80" s="5">
        <v>0</v>
      </c>
      <c r="J80" s="5">
        <v>0</v>
      </c>
      <c r="K80" s="5">
        <v>4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6">
        <f>SUM(G80:R80)</f>
        <v>4</v>
      </c>
      <c r="T80" s="6" t="s">
        <v>29</v>
      </c>
    </row>
    <row r="81" spans="1:20" ht="20.100000000000001" customHeight="1" x14ac:dyDescent="0.25">
      <c r="A81" s="3">
        <v>204</v>
      </c>
      <c r="B81" s="4" t="s">
        <v>216</v>
      </c>
      <c r="C81" s="4" t="s">
        <v>217</v>
      </c>
      <c r="D81" s="4" t="s">
        <v>214</v>
      </c>
      <c r="E81" s="4" t="s">
        <v>218</v>
      </c>
      <c r="F81" s="4" t="s">
        <v>219</v>
      </c>
      <c r="G81" s="5">
        <v>0</v>
      </c>
      <c r="H81" s="5">
        <v>0</v>
      </c>
      <c r="I81" s="5">
        <v>0</v>
      </c>
      <c r="J81" s="5">
        <v>0</v>
      </c>
      <c r="K81" s="5">
        <v>6</v>
      </c>
      <c r="L81" s="5">
        <v>0</v>
      </c>
      <c r="M81" s="5">
        <v>0</v>
      </c>
      <c r="N81" s="5">
        <v>4</v>
      </c>
      <c r="O81" s="5">
        <v>0</v>
      </c>
      <c r="P81" s="5">
        <v>0</v>
      </c>
      <c r="Q81" s="5">
        <v>0</v>
      </c>
      <c r="R81" s="5">
        <v>0</v>
      </c>
      <c r="S81" s="6">
        <f>SUM(G81:R81)</f>
        <v>10</v>
      </c>
      <c r="T81" s="6" t="s">
        <v>34</v>
      </c>
    </row>
    <row r="82" spans="1:20" ht="20.100000000000001" customHeight="1" x14ac:dyDescent="0.25">
      <c r="A82" s="3">
        <v>14</v>
      </c>
      <c r="B82" s="4" t="s">
        <v>120</v>
      </c>
      <c r="C82" s="4" t="s">
        <v>220</v>
      </c>
      <c r="D82" s="4" t="s">
        <v>214</v>
      </c>
      <c r="E82" s="4" t="s">
        <v>215</v>
      </c>
      <c r="F82" s="4" t="s">
        <v>1</v>
      </c>
      <c r="G82" s="5">
        <v>0</v>
      </c>
      <c r="H82" s="5">
        <v>8</v>
      </c>
      <c r="I82" s="5">
        <v>2</v>
      </c>
      <c r="J82" s="5">
        <v>5</v>
      </c>
      <c r="K82" s="5">
        <v>6</v>
      </c>
      <c r="L82" s="5">
        <v>0</v>
      </c>
      <c r="M82" s="5">
        <v>0</v>
      </c>
      <c r="N82" s="5">
        <v>5</v>
      </c>
      <c r="O82" s="5">
        <v>2</v>
      </c>
      <c r="P82" s="5">
        <v>5</v>
      </c>
      <c r="Q82" s="5">
        <v>0</v>
      </c>
      <c r="R82" s="5">
        <v>0</v>
      </c>
      <c r="S82" s="6">
        <f>SUM(G82:R82)</f>
        <v>33</v>
      </c>
      <c r="T82" s="6" t="s">
        <v>38</v>
      </c>
    </row>
    <row r="83" spans="1:20" ht="20.100000000000001" customHeight="1" x14ac:dyDescent="0.25">
      <c r="A83" s="3"/>
      <c r="B83" s="4"/>
      <c r="C83" s="4"/>
      <c r="D83" s="4"/>
      <c r="E83" s="4"/>
      <c r="F83" s="4"/>
      <c r="S83" s="6" t="s">
        <v>64</v>
      </c>
    </row>
    <row r="84" spans="1:20" ht="20.100000000000001" customHeight="1" x14ac:dyDescent="0.25">
      <c r="A84" s="3">
        <v>155</v>
      </c>
      <c r="B84" s="4" t="s">
        <v>221</v>
      </c>
      <c r="C84" s="4" t="s">
        <v>222</v>
      </c>
      <c r="D84" s="4" t="s">
        <v>223</v>
      </c>
      <c r="E84" s="4" t="s">
        <v>224</v>
      </c>
      <c r="F84" s="4" t="s">
        <v>1</v>
      </c>
      <c r="G84" s="5">
        <v>3</v>
      </c>
      <c r="H84" s="5">
        <v>11</v>
      </c>
      <c r="I84" s="5">
        <v>5</v>
      </c>
      <c r="J84" s="5">
        <v>0</v>
      </c>
      <c r="K84" s="5">
        <v>3</v>
      </c>
      <c r="L84" s="5">
        <v>0</v>
      </c>
      <c r="M84" s="5">
        <v>0</v>
      </c>
      <c r="N84" s="5">
        <v>3</v>
      </c>
      <c r="O84" s="5">
        <v>12</v>
      </c>
      <c r="P84" s="5">
        <v>9</v>
      </c>
      <c r="Q84" s="5">
        <v>0</v>
      </c>
      <c r="R84" s="5">
        <v>3</v>
      </c>
      <c r="S84" s="6">
        <f>SUM(G84:R84)</f>
        <v>49</v>
      </c>
      <c r="T84" s="6" t="s">
        <v>29</v>
      </c>
    </row>
    <row r="85" spans="1:20" ht="20.100000000000001" customHeight="1" x14ac:dyDescent="0.25">
      <c r="A85" s="3">
        <v>2</v>
      </c>
      <c r="B85" s="4" t="s">
        <v>146</v>
      </c>
      <c r="C85" s="4" t="s">
        <v>225</v>
      </c>
      <c r="D85" s="4" t="s">
        <v>223</v>
      </c>
      <c r="E85" s="4" t="s">
        <v>226</v>
      </c>
      <c r="F85" s="4" t="s">
        <v>1</v>
      </c>
      <c r="G85" s="5">
        <v>2</v>
      </c>
      <c r="H85" s="5">
        <v>11</v>
      </c>
      <c r="I85" s="5">
        <v>8</v>
      </c>
      <c r="J85" s="5">
        <v>5</v>
      </c>
      <c r="K85" s="5">
        <v>4</v>
      </c>
      <c r="L85" s="5">
        <v>5</v>
      </c>
      <c r="M85" s="5">
        <v>0</v>
      </c>
      <c r="N85" s="5">
        <v>11</v>
      </c>
      <c r="O85" s="5">
        <v>15</v>
      </c>
      <c r="P85" s="5">
        <v>15</v>
      </c>
      <c r="Q85" s="5">
        <v>1</v>
      </c>
      <c r="R85" s="5">
        <v>7</v>
      </c>
      <c r="S85" s="6">
        <f>SUM(G85:R85)</f>
        <v>84</v>
      </c>
      <c r="T85" s="6" t="s">
        <v>34</v>
      </c>
    </row>
    <row r="86" spans="1:20" ht="20.100000000000001" customHeight="1" x14ac:dyDescent="0.25">
      <c r="A86" s="3"/>
      <c r="B86" s="4"/>
      <c r="C86" s="4"/>
      <c r="D86" s="4"/>
      <c r="E86" s="4"/>
      <c r="F86" s="4"/>
      <c r="S86" s="6" t="s">
        <v>64</v>
      </c>
    </row>
    <row r="87" spans="1:20" ht="20.100000000000001" customHeight="1" x14ac:dyDescent="0.25">
      <c r="A87" s="3">
        <v>174</v>
      </c>
      <c r="B87" s="4" t="s">
        <v>59</v>
      </c>
      <c r="C87" s="4" t="s">
        <v>227</v>
      </c>
      <c r="D87" s="4" t="s">
        <v>228</v>
      </c>
      <c r="E87" s="4" t="s">
        <v>229</v>
      </c>
      <c r="F87" s="4" t="s">
        <v>33</v>
      </c>
      <c r="G87" s="5">
        <v>11</v>
      </c>
      <c r="H87" s="5">
        <v>1</v>
      </c>
      <c r="I87" s="5">
        <v>0</v>
      </c>
      <c r="J87" s="5">
        <v>0</v>
      </c>
      <c r="K87" s="5">
        <v>0</v>
      </c>
      <c r="L87" s="5">
        <v>11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6">
        <f t="shared" ref="S87" si="6">SUM(G87:R87)</f>
        <v>23</v>
      </c>
      <c r="T87" s="6" t="s">
        <v>29</v>
      </c>
    </row>
    <row r="88" spans="1:20" ht="20.100000000000001" customHeight="1" x14ac:dyDescent="0.25">
      <c r="A88" s="3"/>
      <c r="B88" s="4"/>
      <c r="C88" s="4"/>
      <c r="D88" s="4"/>
      <c r="E88" s="4"/>
      <c r="F88" s="4"/>
      <c r="S88" s="6" t="s">
        <v>64</v>
      </c>
    </row>
    <row r="89" spans="1:20" ht="20.100000000000001" customHeight="1" x14ac:dyDescent="0.25">
      <c r="A89" s="3">
        <v>1</v>
      </c>
      <c r="B89" s="4" t="s">
        <v>230</v>
      </c>
      <c r="C89" s="4" t="s">
        <v>231</v>
      </c>
      <c r="D89" s="4" t="s">
        <v>232</v>
      </c>
      <c r="E89" s="4" t="s">
        <v>233</v>
      </c>
      <c r="F89" s="4" t="s">
        <v>1</v>
      </c>
      <c r="G89" s="5">
        <v>0</v>
      </c>
      <c r="H89" s="5">
        <v>0</v>
      </c>
      <c r="I89" s="5">
        <v>0</v>
      </c>
      <c r="J89" s="5">
        <v>0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6">
        <f>SUM(G89:R89)</f>
        <v>3</v>
      </c>
      <c r="T89" s="6" t="s">
        <v>29</v>
      </c>
    </row>
    <row r="90" spans="1:20" ht="20.100000000000001" customHeight="1" x14ac:dyDescent="0.25">
      <c r="A90" s="3">
        <v>15</v>
      </c>
      <c r="B90" s="4" t="s">
        <v>234</v>
      </c>
      <c r="C90" s="4" t="s">
        <v>225</v>
      </c>
      <c r="D90" s="4" t="s">
        <v>232</v>
      </c>
      <c r="E90" s="4" t="s">
        <v>233</v>
      </c>
      <c r="F90" s="4" t="s">
        <v>107</v>
      </c>
      <c r="G90" s="5">
        <v>0</v>
      </c>
      <c r="H90" s="5">
        <v>0</v>
      </c>
      <c r="I90" s="5">
        <v>0</v>
      </c>
      <c r="J90" s="5">
        <v>0</v>
      </c>
      <c r="K90" s="5">
        <v>5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6">
        <f>SUM(G90:R90)</f>
        <v>5</v>
      </c>
      <c r="T90" s="6" t="s">
        <v>34</v>
      </c>
    </row>
    <row r="91" spans="1:20" ht="20.100000000000001" customHeight="1" x14ac:dyDescent="0.25">
      <c r="A91" s="3">
        <v>24</v>
      </c>
      <c r="B91" s="4" t="s">
        <v>143</v>
      </c>
      <c r="C91" s="4" t="s">
        <v>235</v>
      </c>
      <c r="D91" s="4" t="s">
        <v>232</v>
      </c>
      <c r="E91" s="4" t="s">
        <v>236</v>
      </c>
      <c r="F91" s="4" t="s">
        <v>107</v>
      </c>
      <c r="G91" s="5">
        <v>0</v>
      </c>
      <c r="H91" s="5">
        <v>3</v>
      </c>
      <c r="I91" s="5">
        <v>2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1</v>
      </c>
      <c r="P91" s="5">
        <v>0</v>
      </c>
      <c r="Q91" s="5">
        <v>0</v>
      </c>
      <c r="R91" s="5">
        <v>0</v>
      </c>
      <c r="S91" s="6">
        <f>SUM(G91:R91)</f>
        <v>11</v>
      </c>
      <c r="T91" s="6" t="s">
        <v>38</v>
      </c>
    </row>
    <row r="92" spans="1:20" ht="20.100000000000001" customHeight="1" x14ac:dyDescent="0.25">
      <c r="A92" s="3">
        <v>149</v>
      </c>
      <c r="B92" s="4" t="s">
        <v>143</v>
      </c>
      <c r="C92" s="4" t="s">
        <v>237</v>
      </c>
      <c r="D92" s="4" t="s">
        <v>232</v>
      </c>
      <c r="E92" s="4" t="s">
        <v>238</v>
      </c>
      <c r="F92" s="4" t="s">
        <v>1</v>
      </c>
      <c r="G92" s="5">
        <v>0</v>
      </c>
      <c r="H92" s="5">
        <v>6</v>
      </c>
      <c r="I92" s="5">
        <v>0</v>
      </c>
      <c r="J92" s="5">
        <v>2</v>
      </c>
      <c r="K92" s="5">
        <v>12</v>
      </c>
      <c r="L92" s="5">
        <v>0</v>
      </c>
      <c r="M92" s="5">
        <v>1</v>
      </c>
      <c r="N92" s="5">
        <v>0</v>
      </c>
      <c r="O92" s="5">
        <v>0</v>
      </c>
      <c r="P92" s="5">
        <v>0</v>
      </c>
      <c r="Q92" s="5">
        <v>0</v>
      </c>
      <c r="R92" s="5">
        <v>3</v>
      </c>
      <c r="S92" s="6">
        <f>SUM(G92:R92)</f>
        <v>24</v>
      </c>
      <c r="T92" s="6" t="s">
        <v>42</v>
      </c>
    </row>
    <row r="93" spans="1:20" ht="20.100000000000001" customHeight="1" x14ac:dyDescent="0.25">
      <c r="A93" s="3">
        <v>211</v>
      </c>
      <c r="B93" s="4" t="s">
        <v>100</v>
      </c>
      <c r="C93" s="4" t="s">
        <v>239</v>
      </c>
      <c r="D93" s="4" t="s">
        <v>232</v>
      </c>
      <c r="E93" s="4" t="s">
        <v>240</v>
      </c>
      <c r="F93" s="4" t="s">
        <v>219</v>
      </c>
      <c r="G93" s="5">
        <v>0</v>
      </c>
      <c r="H93" s="5">
        <v>1</v>
      </c>
      <c r="I93" s="5">
        <v>13</v>
      </c>
      <c r="J93" s="5">
        <v>10</v>
      </c>
      <c r="K93" s="5">
        <v>10</v>
      </c>
      <c r="L93" s="5">
        <v>0</v>
      </c>
      <c r="M93" s="5">
        <v>0</v>
      </c>
      <c r="N93" s="5">
        <v>5</v>
      </c>
      <c r="O93" s="5">
        <v>0</v>
      </c>
      <c r="P93" s="5">
        <v>0</v>
      </c>
      <c r="Q93" s="5">
        <v>0</v>
      </c>
      <c r="R93" s="5">
        <v>5</v>
      </c>
      <c r="S93" s="6">
        <f>SUM(G93:R93)</f>
        <v>44</v>
      </c>
      <c r="T93" s="6" t="s">
        <v>46</v>
      </c>
    </row>
    <row r="94" spans="1:20" ht="20.100000000000001" customHeight="1" x14ac:dyDescent="0.25">
      <c r="A94" s="3">
        <v>4</v>
      </c>
      <c r="B94" s="4" t="s">
        <v>241</v>
      </c>
      <c r="C94" s="4" t="s">
        <v>242</v>
      </c>
      <c r="D94" s="4" t="s">
        <v>232</v>
      </c>
      <c r="E94" s="4" t="s">
        <v>243</v>
      </c>
      <c r="F94" s="4" t="s">
        <v>1</v>
      </c>
      <c r="G94" s="5" t="s">
        <v>63</v>
      </c>
      <c r="H94" s="5" t="s">
        <v>63</v>
      </c>
      <c r="I94" s="5" t="s">
        <v>63</v>
      </c>
      <c r="J94" s="5" t="s">
        <v>63</v>
      </c>
      <c r="K94" s="5" t="s">
        <v>63</v>
      </c>
      <c r="L94" s="5" t="s">
        <v>63</v>
      </c>
      <c r="M94" s="5" t="s">
        <v>63</v>
      </c>
      <c r="N94" s="5" t="s">
        <v>63</v>
      </c>
      <c r="O94" s="5" t="s">
        <v>63</v>
      </c>
      <c r="P94" s="5" t="s">
        <v>63</v>
      </c>
      <c r="Q94" s="5" t="s">
        <v>63</v>
      </c>
      <c r="R94" s="5" t="s">
        <v>63</v>
      </c>
      <c r="S94" s="5" t="s">
        <v>63</v>
      </c>
      <c r="T94" s="6" t="s">
        <v>63</v>
      </c>
    </row>
  </sheetData>
  <sortState xmlns:xlrd2="http://schemas.microsoft.com/office/spreadsheetml/2017/richdata2" ref="A18:U22">
    <sortCondition ref="S18:S22"/>
  </sortState>
  <mergeCells count="6">
    <mergeCell ref="B7:C7"/>
    <mergeCell ref="A1:U1"/>
    <mergeCell ref="A2:U2"/>
    <mergeCell ref="A3:U3"/>
    <mergeCell ref="A4:U4"/>
    <mergeCell ref="A5:U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2021-04-12T10:08:56Z</dcterms:created>
  <dcterms:modified xsi:type="dcterms:W3CDTF">2021-04-18T19:22:55Z</dcterms:modified>
</cp:coreProperties>
</file>